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 Ackerman\Desktop\Ingenieria Económica\"/>
    </mc:Choice>
  </mc:AlternateContent>
  <bookViews>
    <workbookView xWindow="0" yWindow="0" windowWidth="20490" windowHeight="74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" i="1" l="1"/>
  <c r="E2" i="1"/>
  <c r="D12" i="1"/>
  <c r="A4" i="2"/>
  <c r="A5" i="2"/>
  <c r="D4" i="1"/>
  <c r="D5" i="1"/>
  <c r="B4" i="2"/>
  <c r="C4" i="2"/>
  <c r="E4" i="2"/>
  <c r="D4" i="2"/>
  <c r="E4" i="1" l="1"/>
  <c r="F3" i="1" s="1"/>
  <c r="E3" i="1"/>
  <c r="B5" i="2"/>
  <c r="E5" i="2" s="1"/>
  <c r="A6" i="2"/>
  <c r="C5" i="2"/>
  <c r="D5" i="2" l="1"/>
  <c r="B6" i="2"/>
  <c r="E6" i="2" s="1"/>
  <c r="A7" i="2"/>
  <c r="C6" i="2"/>
  <c r="D6" i="2"/>
  <c r="D3" i="1"/>
  <c r="D6" i="1" s="1"/>
  <c r="A8" i="2" l="1"/>
  <c r="B7" i="2"/>
  <c r="C7" i="2" s="1"/>
  <c r="D7" i="2" l="1"/>
  <c r="B8" i="2"/>
  <c r="A9" i="2"/>
  <c r="E8" i="2"/>
  <c r="C8" i="2"/>
  <c r="E7" i="2"/>
  <c r="B9" i="2" l="1"/>
  <c r="A10" i="2"/>
  <c r="E9" i="2"/>
  <c r="C9" i="2"/>
  <c r="D9" i="2" s="1"/>
  <c r="D8" i="2"/>
  <c r="B10" i="2" l="1"/>
  <c r="E10" i="2" s="1"/>
  <c r="A11" i="2"/>
  <c r="C10" i="2"/>
  <c r="D10" i="2" s="1"/>
  <c r="A12" i="2" l="1"/>
  <c r="C11" i="2"/>
  <c r="D11" i="2"/>
  <c r="B11" i="2"/>
  <c r="E11" i="2" s="1"/>
  <c r="A13" i="2" l="1"/>
  <c r="E12" i="2"/>
  <c r="B12" i="2"/>
  <c r="C12" i="2" s="1"/>
  <c r="D12" i="2" s="1"/>
  <c r="B13" i="2" l="1"/>
  <c r="A14" i="2"/>
  <c r="E13" i="2"/>
  <c r="C13" i="2"/>
  <c r="D13" i="2" s="1"/>
  <c r="B14" i="2" l="1"/>
  <c r="A15" i="2"/>
  <c r="E14" i="2"/>
  <c r="C14" i="2"/>
  <c r="D14" i="2" s="1"/>
  <c r="A16" i="2" l="1"/>
  <c r="B15" i="2"/>
  <c r="E15" i="2" s="1"/>
  <c r="C15" i="2" l="1"/>
  <c r="D15" i="2" s="1"/>
  <c r="A17" i="2"/>
  <c r="B16" i="2"/>
  <c r="C16" i="2" s="1"/>
  <c r="D16" i="2" s="1"/>
  <c r="A18" i="2" l="1"/>
  <c r="B17" i="2"/>
  <c r="C17" i="2" s="1"/>
  <c r="D17" i="2" s="1"/>
  <c r="E16" i="2"/>
  <c r="E17" i="2" l="1"/>
  <c r="B18" i="2"/>
  <c r="C18" i="2" s="1"/>
  <c r="D18" i="2" s="1"/>
  <c r="A19" i="2"/>
  <c r="E18" i="2"/>
  <c r="A20" i="2" l="1"/>
  <c r="B19" i="2"/>
  <c r="E19" i="2" s="1"/>
  <c r="C19" i="2" l="1"/>
  <c r="D19" i="2" s="1"/>
  <c r="A21" i="2"/>
  <c r="B20" i="2"/>
  <c r="C20" i="2" s="1"/>
  <c r="D20" i="2" s="1"/>
  <c r="A22" i="2" l="1"/>
  <c r="B21" i="2"/>
  <c r="C21" i="2" s="1"/>
  <c r="D21" i="2" s="1"/>
  <c r="E20" i="2"/>
  <c r="E21" i="2" l="1"/>
  <c r="B22" i="2"/>
  <c r="C22" i="2" s="1"/>
  <c r="D22" i="2" s="1"/>
  <c r="A23" i="2"/>
  <c r="E22" i="2"/>
  <c r="A24" i="2" l="1"/>
  <c r="B23" i="2"/>
  <c r="E23" i="2" s="1"/>
  <c r="C23" i="2" l="1"/>
  <c r="D23" i="2" s="1"/>
  <c r="A25" i="2"/>
  <c r="B24" i="2"/>
  <c r="C24" i="2" s="1"/>
  <c r="D24" i="2" s="1"/>
  <c r="A26" i="2" l="1"/>
  <c r="B25" i="2"/>
  <c r="C25" i="2" s="1"/>
  <c r="D25" i="2" s="1"/>
  <c r="E24" i="2"/>
  <c r="E25" i="2" l="1"/>
  <c r="B26" i="2"/>
  <c r="A27" i="2"/>
  <c r="E26" i="2"/>
  <c r="C26" i="2"/>
  <c r="D26" i="2" s="1"/>
  <c r="B27" i="2" l="1"/>
  <c r="A28" i="2"/>
  <c r="C27" i="2"/>
  <c r="D27" i="2" s="1"/>
  <c r="E27" i="2"/>
  <c r="A29" i="2" l="1"/>
  <c r="B28" i="2"/>
  <c r="C28" i="2" s="1"/>
  <c r="D28" i="2" s="1"/>
  <c r="E28" i="2" l="1"/>
  <c r="B29" i="2"/>
  <c r="A30" i="2"/>
  <c r="E29" i="2"/>
  <c r="C29" i="2"/>
  <c r="D29" i="2" s="1"/>
  <c r="A31" i="2" l="1"/>
  <c r="B30" i="2"/>
  <c r="C30" i="2" s="1"/>
  <c r="D30" i="2" s="1"/>
  <c r="E30" i="2"/>
  <c r="B31" i="2" l="1"/>
  <c r="E31" i="2"/>
  <c r="A32" i="2"/>
  <c r="C31" i="2"/>
  <c r="D31" i="2" s="1"/>
  <c r="A33" i="2" l="1"/>
  <c r="B32" i="2"/>
  <c r="E32" i="2" s="1"/>
  <c r="C32" i="2" l="1"/>
  <c r="D32" i="2" s="1"/>
  <c r="B33" i="2"/>
  <c r="A34" i="2"/>
  <c r="E33" i="2"/>
  <c r="C33" i="2"/>
  <c r="D33" i="2" s="1"/>
  <c r="A35" i="2" l="1"/>
  <c r="B34" i="2"/>
  <c r="C34" i="2" s="1"/>
  <c r="D34" i="2" s="1"/>
  <c r="E34" i="2"/>
  <c r="B35" i="2" l="1"/>
  <c r="D35" i="2"/>
  <c r="C35" i="2"/>
  <c r="E35" i="2"/>
  <c r="A36" i="2"/>
  <c r="D36" i="2" l="1"/>
  <c r="E36" i="2"/>
  <c r="A37" i="2"/>
  <c r="C36" i="2"/>
  <c r="B36" i="2"/>
  <c r="B37" i="2" l="1"/>
  <c r="D37" i="2"/>
  <c r="C37" i="2"/>
  <c r="A38" i="2"/>
  <c r="E37" i="2"/>
  <c r="B38" i="2" l="1"/>
  <c r="A39" i="2"/>
  <c r="E38" i="2"/>
  <c r="C38" i="2"/>
  <c r="D38" i="2"/>
  <c r="A40" i="2" l="1"/>
  <c r="E39" i="2"/>
  <c r="D39" i="2"/>
  <c r="B39" i="2"/>
  <c r="C39" i="2"/>
  <c r="B40" i="2" l="1"/>
  <c r="A41" i="2"/>
  <c r="E40" i="2"/>
  <c r="D40" i="2"/>
  <c r="C40" i="2"/>
  <c r="D41" i="2" l="1"/>
  <c r="C41" i="2"/>
  <c r="B41" i="2"/>
  <c r="E41" i="2"/>
  <c r="A42" i="2"/>
  <c r="B42" i="2" l="1"/>
  <c r="A43" i="2"/>
  <c r="E42" i="2"/>
  <c r="C42" i="2"/>
  <c r="D42" i="2"/>
  <c r="A44" i="2" l="1"/>
  <c r="E43" i="2"/>
  <c r="D43" i="2"/>
  <c r="C43" i="2"/>
  <c r="B43" i="2"/>
  <c r="B44" i="2" l="1"/>
  <c r="A45" i="2"/>
  <c r="E44" i="2"/>
  <c r="D44" i="2"/>
  <c r="C44" i="2"/>
  <c r="D45" i="2" l="1"/>
  <c r="C45" i="2"/>
  <c r="B45" i="2"/>
  <c r="A46" i="2"/>
  <c r="E45" i="2"/>
  <c r="B46" i="2" l="1"/>
  <c r="A47" i="2"/>
  <c r="E46" i="2"/>
  <c r="C46" i="2"/>
  <c r="D46" i="2"/>
  <c r="A48" i="2" l="1"/>
  <c r="E47" i="2"/>
  <c r="D47" i="2"/>
  <c r="B47" i="2"/>
  <c r="C47" i="2"/>
  <c r="B48" i="2" l="1"/>
  <c r="A49" i="2"/>
  <c r="E48" i="2"/>
  <c r="D48" i="2"/>
  <c r="C48" i="2"/>
  <c r="D49" i="2" l="1"/>
  <c r="C49" i="2"/>
  <c r="B49" i="2"/>
  <c r="E49" i="2"/>
  <c r="A50" i="2"/>
  <c r="B50" i="2" l="1"/>
  <c r="A51" i="2"/>
  <c r="E50" i="2"/>
  <c r="C50" i="2"/>
  <c r="D50" i="2"/>
  <c r="A52" i="2" l="1"/>
  <c r="E51" i="2"/>
  <c r="D51" i="2"/>
  <c r="C51" i="2"/>
  <c r="B51" i="2"/>
  <c r="B52" i="2" l="1"/>
  <c r="A53" i="2"/>
  <c r="E52" i="2"/>
  <c r="D52" i="2"/>
  <c r="C52" i="2"/>
  <c r="D53" i="2" l="1"/>
  <c r="C53" i="2"/>
  <c r="B53" i="2"/>
  <c r="A54" i="2"/>
  <c r="E53" i="2"/>
  <c r="B54" i="2" l="1"/>
  <c r="A55" i="2"/>
  <c r="E54" i="2"/>
  <c r="C54" i="2"/>
  <c r="D54" i="2"/>
  <c r="A56" i="2" l="1"/>
  <c r="C55" i="2"/>
  <c r="E55" i="2"/>
  <c r="B55" i="2"/>
  <c r="D55" i="2"/>
  <c r="A57" i="2" l="1"/>
  <c r="E56" i="2"/>
  <c r="B56" i="2"/>
  <c r="C56" i="2"/>
  <c r="D56" i="2"/>
  <c r="E57" i="2" l="1"/>
  <c r="B57" i="2"/>
  <c r="C57" i="2"/>
  <c r="A58" i="2"/>
  <c r="D57" i="2"/>
  <c r="A59" i="2" l="1"/>
  <c r="E58" i="2"/>
  <c r="D58" i="2"/>
  <c r="B58" i="2"/>
  <c r="C58" i="2"/>
  <c r="C59" i="2" l="1"/>
  <c r="D59" i="2"/>
  <c r="B59" i="2"/>
  <c r="A60" i="2"/>
  <c r="E59" i="2"/>
  <c r="A61" i="2" l="1"/>
  <c r="E60" i="2"/>
  <c r="B60" i="2"/>
  <c r="C60" i="2"/>
  <c r="D60" i="2"/>
  <c r="A62" i="2" l="1"/>
  <c r="B61" i="2"/>
  <c r="C61" i="2"/>
  <c r="E61" i="2"/>
  <c r="D61" i="2"/>
  <c r="A63" i="2" l="1"/>
  <c r="E62" i="2"/>
  <c r="D62" i="2"/>
  <c r="B62" i="2"/>
  <c r="C62" i="2"/>
  <c r="C63" i="2" l="1"/>
  <c r="D63" i="2"/>
  <c r="B63" i="2"/>
  <c r="E63" i="2"/>
  <c r="A64" i="2"/>
  <c r="A65" i="2" l="1"/>
  <c r="D64" i="2"/>
  <c r="E64" i="2"/>
  <c r="C64" i="2"/>
  <c r="B64" i="2"/>
  <c r="D65" i="2" l="1"/>
  <c r="C65" i="2"/>
  <c r="B65" i="2"/>
  <c r="E65" i="2"/>
  <c r="A66" i="2"/>
  <c r="B66" i="2" l="1"/>
  <c r="A67" i="2"/>
  <c r="E66" i="2"/>
  <c r="C66" i="2"/>
  <c r="D66" i="2"/>
  <c r="A68" i="2" l="1"/>
  <c r="E67" i="2"/>
  <c r="D67" i="2"/>
  <c r="C67" i="2"/>
  <c r="B67" i="2"/>
  <c r="B68" i="2" l="1"/>
  <c r="A69" i="2"/>
  <c r="E68" i="2"/>
  <c r="D68" i="2"/>
  <c r="C68" i="2"/>
  <c r="D69" i="2" l="1"/>
  <c r="C69" i="2"/>
  <c r="B69" i="2"/>
  <c r="A70" i="2"/>
  <c r="E69" i="2"/>
  <c r="B70" i="2" l="1"/>
  <c r="A71" i="2"/>
  <c r="E70" i="2"/>
  <c r="C70" i="2"/>
  <c r="D70" i="2"/>
  <c r="A72" i="2" l="1"/>
  <c r="E71" i="2"/>
  <c r="D71" i="2"/>
  <c r="B71" i="2"/>
  <c r="C71" i="2"/>
  <c r="B72" i="2" l="1"/>
  <c r="A73" i="2"/>
  <c r="E72" i="2"/>
  <c r="D72" i="2"/>
  <c r="C72" i="2"/>
  <c r="D73" i="2" l="1"/>
  <c r="C73" i="2"/>
  <c r="B73" i="2"/>
  <c r="E73" i="2"/>
  <c r="A74" i="2"/>
  <c r="B74" i="2" l="1"/>
  <c r="A75" i="2"/>
  <c r="E74" i="2"/>
  <c r="C74" i="2"/>
  <c r="D74" i="2"/>
  <c r="A76" i="2" l="1"/>
  <c r="E75" i="2"/>
  <c r="D75" i="2"/>
  <c r="C75" i="2"/>
  <c r="B75" i="2"/>
  <c r="B76" i="2" l="1"/>
  <c r="A77" i="2"/>
  <c r="D76" i="2"/>
  <c r="C76" i="2"/>
  <c r="E76" i="2"/>
  <c r="D77" i="2" l="1"/>
  <c r="C77" i="2"/>
  <c r="B77" i="2"/>
  <c r="A78" i="2"/>
  <c r="E77" i="2"/>
  <c r="B78" i="2" l="1"/>
  <c r="A79" i="2"/>
  <c r="D78" i="2"/>
  <c r="E78" i="2"/>
  <c r="C78" i="2"/>
  <c r="A80" i="2" l="1"/>
  <c r="E79" i="2"/>
  <c r="D79" i="2"/>
  <c r="B79" i="2"/>
  <c r="C79" i="2"/>
  <c r="B80" i="2" l="1"/>
  <c r="A81" i="2"/>
  <c r="D80" i="2"/>
  <c r="C80" i="2"/>
  <c r="E80" i="2"/>
  <c r="D81" i="2" l="1"/>
  <c r="C81" i="2"/>
  <c r="B81" i="2"/>
  <c r="A82" i="2"/>
  <c r="E81" i="2"/>
  <c r="B82" i="2" l="1"/>
  <c r="A83" i="2"/>
  <c r="D82" i="2"/>
  <c r="E82" i="2"/>
  <c r="C82" i="2"/>
  <c r="A84" i="2" l="1"/>
  <c r="E83" i="2"/>
  <c r="D83" i="2"/>
  <c r="C83" i="2"/>
  <c r="B83" i="2"/>
  <c r="B84" i="2" l="1"/>
  <c r="A85" i="2"/>
  <c r="D84" i="2"/>
  <c r="C84" i="2"/>
  <c r="E84" i="2"/>
  <c r="D85" i="2" l="1"/>
  <c r="C85" i="2"/>
  <c r="B85" i="2"/>
  <c r="A86" i="2"/>
  <c r="E85" i="2"/>
  <c r="B86" i="2" l="1"/>
  <c r="A87" i="2"/>
  <c r="D86" i="2"/>
  <c r="E86" i="2"/>
  <c r="C86" i="2"/>
  <c r="A88" i="2" l="1"/>
  <c r="E87" i="2"/>
  <c r="D87" i="2"/>
  <c r="B87" i="2"/>
  <c r="C87" i="2"/>
  <c r="B88" i="2" l="1"/>
  <c r="A89" i="2"/>
  <c r="C88" i="2"/>
  <c r="D88" i="2"/>
  <c r="E88" i="2"/>
  <c r="D89" i="2" l="1"/>
  <c r="C89" i="2"/>
  <c r="E89" i="2"/>
  <c r="A90" i="2"/>
  <c r="B89" i="2"/>
  <c r="B90" i="2" l="1"/>
  <c r="A91" i="2"/>
  <c r="E90" i="2"/>
  <c r="D90" i="2"/>
  <c r="C90" i="2"/>
  <c r="A92" i="2" l="1"/>
  <c r="E91" i="2"/>
  <c r="B91" i="2"/>
  <c r="C91" i="2"/>
  <c r="D91" i="2"/>
  <c r="B92" i="2" l="1"/>
  <c r="A93" i="2"/>
  <c r="D92" i="2"/>
  <c r="E92" i="2"/>
  <c r="C92" i="2"/>
  <c r="D93" i="2" l="1"/>
  <c r="C93" i="2"/>
  <c r="E93" i="2"/>
  <c r="B93" i="2"/>
  <c r="A94" i="2"/>
  <c r="B94" i="2" l="1"/>
  <c r="A95" i="2"/>
  <c r="D94" i="2"/>
  <c r="C94" i="2"/>
  <c r="E94" i="2"/>
  <c r="A96" i="2" l="1"/>
  <c r="E95" i="2"/>
  <c r="B95" i="2"/>
  <c r="C95" i="2"/>
  <c r="D95" i="2"/>
  <c r="B96" i="2" l="1"/>
  <c r="A97" i="2"/>
  <c r="D96" i="2"/>
  <c r="E96" i="2"/>
  <c r="C96" i="2"/>
  <c r="D97" i="2" l="1"/>
  <c r="C97" i="2"/>
  <c r="E97" i="2"/>
  <c r="A98" i="2"/>
  <c r="B97" i="2"/>
  <c r="B98" i="2" l="1"/>
  <c r="A99" i="2"/>
  <c r="D98" i="2"/>
  <c r="C98" i="2"/>
  <c r="E98" i="2"/>
  <c r="A100" i="2" l="1"/>
  <c r="E99" i="2"/>
  <c r="B99" i="2"/>
  <c r="C99" i="2"/>
  <c r="D99" i="2"/>
  <c r="B100" i="2" l="1"/>
  <c r="A101" i="2"/>
  <c r="D100" i="2"/>
  <c r="E100" i="2"/>
  <c r="C100" i="2"/>
  <c r="D101" i="2" l="1"/>
  <c r="C101" i="2"/>
  <c r="E101" i="2"/>
  <c r="B101" i="2"/>
  <c r="A102" i="2"/>
  <c r="B102" i="2" l="1"/>
  <c r="A103" i="2"/>
  <c r="D102" i="2"/>
  <c r="C102" i="2"/>
  <c r="E102" i="2"/>
  <c r="A104" i="2" l="1"/>
  <c r="E103" i="2"/>
  <c r="B103" i="2"/>
  <c r="C103" i="2"/>
  <c r="D103" i="2"/>
  <c r="B104" i="2" l="1"/>
  <c r="A105" i="2"/>
  <c r="D104" i="2"/>
  <c r="E104" i="2"/>
  <c r="C104" i="2"/>
  <c r="D105" i="2" l="1"/>
  <c r="C105" i="2"/>
  <c r="E105" i="2"/>
  <c r="A106" i="2"/>
  <c r="B105" i="2"/>
  <c r="B106" i="2" l="1"/>
  <c r="A107" i="2"/>
  <c r="E106" i="2"/>
  <c r="D106" i="2"/>
  <c r="C106" i="2"/>
  <c r="A108" i="2" l="1"/>
  <c r="E107" i="2"/>
  <c r="B107" i="2"/>
  <c r="C107" i="2"/>
  <c r="D107" i="2"/>
  <c r="B108" i="2" l="1"/>
  <c r="A109" i="2"/>
  <c r="D108" i="2"/>
  <c r="E108" i="2"/>
  <c r="C108" i="2"/>
  <c r="D109" i="2" l="1"/>
  <c r="C109" i="2"/>
  <c r="E109" i="2"/>
  <c r="B109" i="2"/>
  <c r="A110" i="2"/>
  <c r="B110" i="2" l="1"/>
  <c r="A111" i="2"/>
  <c r="D110" i="2"/>
  <c r="C110" i="2"/>
  <c r="E110" i="2"/>
  <c r="D111" i="2" l="1"/>
  <c r="C111" i="2"/>
  <c r="B111" i="2"/>
  <c r="A112" i="2"/>
  <c r="E111" i="2"/>
  <c r="B112" i="2" l="1"/>
  <c r="A113" i="2"/>
  <c r="D112" i="2"/>
  <c r="E112" i="2"/>
  <c r="C112" i="2"/>
  <c r="A114" i="2" l="1"/>
  <c r="E113" i="2"/>
  <c r="D113" i="2"/>
  <c r="C113" i="2"/>
  <c r="B113" i="2"/>
  <c r="B114" i="2" l="1"/>
  <c r="A115" i="2"/>
  <c r="D114" i="2"/>
  <c r="C114" i="2"/>
  <c r="E114" i="2"/>
  <c r="D115" i="2" l="1"/>
  <c r="C115" i="2"/>
  <c r="B115" i="2"/>
  <c r="A116" i="2"/>
  <c r="E115" i="2"/>
  <c r="B116" i="2" l="1"/>
  <c r="A117" i="2"/>
  <c r="D116" i="2"/>
  <c r="E116" i="2"/>
  <c r="C116" i="2"/>
  <c r="A118" i="2" l="1"/>
  <c r="E117" i="2"/>
  <c r="D117" i="2"/>
  <c r="B117" i="2"/>
  <c r="C117" i="2"/>
  <c r="B118" i="2" l="1"/>
  <c r="A119" i="2"/>
  <c r="D118" i="2"/>
  <c r="C118" i="2"/>
  <c r="E118" i="2"/>
  <c r="D119" i="2" l="1"/>
  <c r="C119" i="2"/>
  <c r="B119" i="2"/>
  <c r="A120" i="2"/>
  <c r="E119" i="2"/>
  <c r="B120" i="2" l="1"/>
  <c r="A121" i="2"/>
  <c r="D120" i="2"/>
  <c r="E120" i="2"/>
  <c r="C120" i="2"/>
  <c r="A122" i="2" l="1"/>
  <c r="E121" i="2"/>
  <c r="D121" i="2"/>
  <c r="C121" i="2"/>
  <c r="B121" i="2"/>
  <c r="A123" i="2" l="1"/>
  <c r="D122" i="2"/>
  <c r="C122" i="2"/>
  <c r="E122" i="2"/>
  <c r="B122" i="2"/>
  <c r="A124" i="2" l="1"/>
  <c r="E123" i="2"/>
  <c r="C123" i="2"/>
  <c r="D123" i="2"/>
  <c r="B123" i="2"/>
  <c r="A125" i="2" l="1"/>
  <c r="D124" i="2"/>
  <c r="B124" i="2"/>
  <c r="C124" i="2"/>
  <c r="E124" i="2"/>
  <c r="C125" i="2" l="1"/>
  <c r="B125" i="2"/>
  <c r="A126" i="2"/>
  <c r="E125" i="2"/>
  <c r="D125" i="2"/>
  <c r="A127" i="2" l="1"/>
  <c r="D126" i="2"/>
  <c r="C126" i="2"/>
  <c r="E126" i="2"/>
  <c r="B126" i="2"/>
  <c r="E127" i="2" l="1"/>
  <c r="A128" i="2"/>
  <c r="C127" i="2"/>
  <c r="D127" i="2"/>
  <c r="B127" i="2"/>
  <c r="A129" i="2" l="1"/>
  <c r="E128" i="2"/>
  <c r="D128" i="2"/>
  <c r="B128" i="2"/>
  <c r="C128" i="2"/>
  <c r="C129" i="2" l="1"/>
  <c r="A130" i="2"/>
  <c r="B129" i="2"/>
  <c r="D129" i="2"/>
  <c r="E129" i="2"/>
  <c r="A131" i="2" l="1"/>
  <c r="D130" i="2"/>
  <c r="C130" i="2"/>
  <c r="E130" i="2"/>
  <c r="B130" i="2"/>
  <c r="A132" i="2" l="1"/>
  <c r="D131" i="2"/>
  <c r="C131" i="2"/>
  <c r="E131" i="2"/>
  <c r="B131" i="2"/>
  <c r="A133" i="2" l="1"/>
  <c r="D132" i="2"/>
  <c r="C132" i="2"/>
  <c r="B132" i="2"/>
  <c r="E132" i="2"/>
  <c r="C133" i="2" l="1"/>
  <c r="A134" i="2"/>
  <c r="B133" i="2"/>
  <c r="E133" i="2"/>
  <c r="D133" i="2"/>
  <c r="A135" i="2" l="1"/>
  <c r="D134" i="2"/>
  <c r="C134" i="2"/>
  <c r="E134" i="2"/>
  <c r="B134" i="2"/>
  <c r="E135" i="2" l="1"/>
  <c r="D135" i="2"/>
  <c r="C135" i="2"/>
  <c r="A136" i="2"/>
  <c r="B135" i="2"/>
  <c r="A137" i="2" l="1"/>
  <c r="E136" i="2"/>
  <c r="D136" i="2"/>
  <c r="B136" i="2"/>
  <c r="C136" i="2"/>
  <c r="C137" i="2" l="1"/>
  <c r="A138" i="2"/>
  <c r="B137" i="2"/>
  <c r="D137" i="2"/>
  <c r="E137" i="2"/>
  <c r="A139" i="2" l="1"/>
  <c r="D138" i="2"/>
  <c r="C138" i="2"/>
  <c r="E138" i="2"/>
  <c r="B138" i="2"/>
  <c r="E139" i="2" l="1"/>
  <c r="D139" i="2"/>
  <c r="C139" i="2"/>
  <c r="A140" i="2"/>
  <c r="B139" i="2"/>
  <c r="A141" i="2" l="1"/>
  <c r="E140" i="2"/>
  <c r="D140" i="2"/>
  <c r="B140" i="2"/>
  <c r="C140" i="2"/>
  <c r="C141" i="2" l="1"/>
  <c r="A142" i="2"/>
  <c r="B141" i="2"/>
  <c r="E141" i="2"/>
  <c r="D141" i="2"/>
  <c r="A143" i="2" l="1"/>
  <c r="D142" i="2"/>
  <c r="C142" i="2"/>
  <c r="E142" i="2"/>
  <c r="B142" i="2"/>
  <c r="E143" i="2" l="1"/>
  <c r="D143" i="2"/>
  <c r="C143" i="2"/>
  <c r="A144" i="2"/>
  <c r="B143" i="2"/>
  <c r="A145" i="2" l="1"/>
  <c r="E144" i="2"/>
  <c r="D144" i="2"/>
  <c r="B144" i="2"/>
  <c r="C144" i="2"/>
  <c r="C145" i="2" l="1"/>
  <c r="A146" i="2"/>
  <c r="B145" i="2"/>
  <c r="D145" i="2"/>
  <c r="E145" i="2"/>
  <c r="A147" i="2" l="1"/>
  <c r="D146" i="2"/>
  <c r="C146" i="2"/>
  <c r="E146" i="2"/>
  <c r="B146" i="2"/>
  <c r="A148" i="2" l="1"/>
  <c r="D147" i="2"/>
  <c r="C147" i="2"/>
  <c r="E147" i="2"/>
  <c r="B147" i="2"/>
  <c r="A149" i="2" l="1"/>
  <c r="D148" i="2"/>
  <c r="C148" i="2"/>
  <c r="B148" i="2"/>
  <c r="E148" i="2"/>
  <c r="C149" i="2" l="1"/>
  <c r="A150" i="2"/>
  <c r="B149" i="2"/>
  <c r="E149" i="2"/>
  <c r="D149" i="2"/>
  <c r="A151" i="2" l="1"/>
  <c r="D150" i="2"/>
  <c r="C150" i="2"/>
  <c r="E150" i="2"/>
  <c r="B150" i="2"/>
  <c r="E151" i="2" l="1"/>
  <c r="D151" i="2"/>
  <c r="C151" i="2"/>
  <c r="A152" i="2"/>
  <c r="B151" i="2"/>
  <c r="A153" i="2" l="1"/>
  <c r="E152" i="2"/>
  <c r="D152" i="2"/>
  <c r="B152" i="2"/>
  <c r="C152" i="2"/>
  <c r="C153" i="2" l="1"/>
  <c r="A154" i="2"/>
  <c r="B153" i="2"/>
  <c r="D153" i="2"/>
  <c r="E153" i="2"/>
  <c r="A155" i="2" l="1"/>
  <c r="D154" i="2"/>
  <c r="C154" i="2"/>
  <c r="E154" i="2"/>
  <c r="B154" i="2"/>
  <c r="A156" i="2" l="1"/>
  <c r="D155" i="2"/>
  <c r="C155" i="2"/>
  <c r="E155" i="2"/>
  <c r="B155" i="2"/>
  <c r="A157" i="2" l="1"/>
  <c r="D156" i="2"/>
  <c r="C156" i="2"/>
  <c r="B156" i="2"/>
  <c r="E156" i="2"/>
  <c r="A158" i="2" l="1"/>
  <c r="E157" i="2"/>
  <c r="D157" i="2"/>
  <c r="B157" i="2"/>
  <c r="C157" i="2"/>
  <c r="E158" i="2" l="1"/>
  <c r="D158" i="2"/>
  <c r="B158" i="2"/>
  <c r="A159" i="2"/>
  <c r="C158" i="2"/>
  <c r="E159" i="2" l="1"/>
  <c r="C159" i="2"/>
  <c r="B159" i="2"/>
  <c r="A160" i="2"/>
  <c r="D159" i="2"/>
  <c r="E160" i="2" l="1"/>
  <c r="B160" i="2"/>
  <c r="D160" i="2"/>
  <c r="C160" i="2"/>
  <c r="A161" i="2"/>
  <c r="A162" i="2" l="1"/>
  <c r="E161" i="2"/>
  <c r="D161" i="2"/>
  <c r="C161" i="2"/>
  <c r="B161" i="2"/>
  <c r="E162" i="2" l="1"/>
  <c r="D162" i="2"/>
  <c r="B162" i="2"/>
  <c r="A163" i="2"/>
  <c r="C162" i="2"/>
  <c r="E163" i="2" l="1"/>
  <c r="C163" i="2"/>
  <c r="B163" i="2"/>
  <c r="A164" i="2"/>
  <c r="D163" i="2"/>
  <c r="E164" i="2" l="1"/>
  <c r="B164" i="2"/>
  <c r="D164" i="2"/>
  <c r="C164" i="2"/>
  <c r="A165" i="2"/>
  <c r="A166" i="2" l="1"/>
  <c r="E165" i="2"/>
  <c r="D165" i="2"/>
  <c r="B165" i="2"/>
  <c r="C165" i="2"/>
  <c r="E166" i="2" l="1"/>
  <c r="D166" i="2"/>
  <c r="B166" i="2"/>
  <c r="A167" i="2"/>
  <c r="C166" i="2"/>
  <c r="E167" i="2" l="1"/>
  <c r="C167" i="2"/>
  <c r="B167" i="2"/>
  <c r="A168" i="2"/>
  <c r="D167" i="2"/>
  <c r="E168" i="2" l="1"/>
  <c r="B168" i="2"/>
  <c r="D168" i="2"/>
  <c r="C168" i="2"/>
  <c r="A169" i="2"/>
  <c r="A170" i="2" l="1"/>
  <c r="E169" i="2"/>
  <c r="D169" i="2"/>
  <c r="C169" i="2"/>
  <c r="B169" i="2"/>
  <c r="E170" i="2" l="1"/>
  <c r="D170" i="2"/>
  <c r="B170" i="2"/>
  <c r="A171" i="2"/>
  <c r="C170" i="2"/>
  <c r="E171" i="2" l="1"/>
  <c r="C171" i="2"/>
  <c r="B171" i="2"/>
  <c r="A172" i="2"/>
  <c r="D171" i="2"/>
  <c r="E172" i="2" l="1"/>
  <c r="B172" i="2"/>
  <c r="D172" i="2"/>
  <c r="C172" i="2"/>
  <c r="A173" i="2"/>
  <c r="A174" i="2" l="1"/>
  <c r="E173" i="2"/>
  <c r="D173" i="2"/>
  <c r="B173" i="2"/>
  <c r="C173" i="2"/>
  <c r="E174" i="2" l="1"/>
  <c r="D174" i="2"/>
  <c r="B174" i="2"/>
  <c r="A175" i="2"/>
  <c r="C174" i="2"/>
  <c r="E175" i="2" l="1"/>
  <c r="C175" i="2"/>
  <c r="B175" i="2"/>
  <c r="A176" i="2"/>
  <c r="D175" i="2"/>
  <c r="E176" i="2" l="1"/>
  <c r="B176" i="2"/>
  <c r="D176" i="2"/>
  <c r="C176" i="2"/>
  <c r="A177" i="2"/>
  <c r="A178" i="2" l="1"/>
  <c r="E177" i="2"/>
  <c r="D177" i="2"/>
  <c r="C177" i="2"/>
  <c r="B177" i="2"/>
  <c r="E178" i="2" l="1"/>
  <c r="D178" i="2"/>
  <c r="B178" i="2"/>
  <c r="A179" i="2"/>
  <c r="C178" i="2"/>
  <c r="E179" i="2" l="1"/>
  <c r="C179" i="2"/>
  <c r="B179" i="2"/>
  <c r="A180" i="2"/>
  <c r="D179" i="2"/>
  <c r="E180" i="2" l="1"/>
  <c r="B180" i="2"/>
  <c r="D180" i="2"/>
  <c r="C180" i="2"/>
  <c r="A181" i="2"/>
  <c r="A182" i="2" l="1"/>
  <c r="E181" i="2"/>
  <c r="D181" i="2"/>
  <c r="B181" i="2"/>
  <c r="C181" i="2"/>
  <c r="E182" i="2" l="1"/>
  <c r="D182" i="2"/>
  <c r="B182" i="2"/>
  <c r="A183" i="2"/>
  <c r="C182" i="2"/>
  <c r="E183" i="2" l="1"/>
  <c r="C183" i="2"/>
  <c r="B183" i="2"/>
  <c r="A184" i="2"/>
  <c r="D183" i="2"/>
  <c r="E184" i="2" l="1"/>
  <c r="B184" i="2"/>
  <c r="D184" i="2"/>
  <c r="C184" i="2"/>
  <c r="A185" i="2"/>
  <c r="A186" i="2" l="1"/>
  <c r="E185" i="2"/>
  <c r="D185" i="2"/>
  <c r="C185" i="2"/>
  <c r="B185" i="2"/>
  <c r="E186" i="2" l="1"/>
  <c r="D186" i="2"/>
  <c r="B186" i="2"/>
  <c r="A187" i="2"/>
  <c r="C186" i="2"/>
  <c r="E187" i="2" l="1"/>
  <c r="A188" i="2"/>
  <c r="B187" i="2"/>
  <c r="C187" i="2"/>
  <c r="D187" i="2"/>
  <c r="E188" i="2" l="1"/>
  <c r="B188" i="2"/>
  <c r="C188" i="2"/>
  <c r="D188" i="2"/>
  <c r="A189" i="2"/>
  <c r="A190" i="2" l="1"/>
  <c r="D189" i="2"/>
  <c r="E189" i="2"/>
  <c r="B189" i="2"/>
  <c r="C189" i="2"/>
  <c r="E190" i="2" l="1"/>
  <c r="D190" i="2"/>
  <c r="B190" i="2"/>
  <c r="A191" i="2"/>
  <c r="C190" i="2"/>
  <c r="E191" i="2" l="1"/>
  <c r="B191" i="2"/>
  <c r="A192" i="2"/>
  <c r="C191" i="2"/>
  <c r="D191" i="2"/>
  <c r="E192" i="2" l="1"/>
  <c r="B192" i="2"/>
  <c r="C192" i="2"/>
  <c r="D192" i="2"/>
  <c r="A193" i="2"/>
  <c r="A194" i="2" l="1"/>
  <c r="E193" i="2"/>
  <c r="D193" i="2"/>
  <c r="B193" i="2"/>
  <c r="C193" i="2"/>
  <c r="E194" i="2" l="1"/>
  <c r="D194" i="2"/>
  <c r="B194" i="2"/>
  <c r="A195" i="2"/>
  <c r="C194" i="2"/>
  <c r="E195" i="2" l="1"/>
  <c r="C195" i="2"/>
  <c r="B195" i="2"/>
  <c r="A196" i="2"/>
  <c r="D195" i="2"/>
  <c r="C196" i="2" l="1"/>
  <c r="E196" i="2"/>
  <c r="A197" i="2"/>
  <c r="B196" i="2"/>
  <c r="D196" i="2"/>
  <c r="E197" i="2" l="1"/>
  <c r="A198" i="2"/>
  <c r="C197" i="2"/>
  <c r="D197" i="2"/>
  <c r="B197" i="2"/>
  <c r="C198" i="2" l="1"/>
  <c r="A199" i="2"/>
  <c r="D198" i="2"/>
  <c r="B198" i="2"/>
  <c r="E198" i="2"/>
  <c r="C199" i="2" l="1"/>
  <c r="B199" i="2"/>
  <c r="D199" i="2"/>
  <c r="E199" i="2"/>
  <c r="A200" i="2"/>
  <c r="C200" i="2" l="1"/>
  <c r="E200" i="2"/>
  <c r="A201" i="2"/>
  <c r="B200" i="2"/>
  <c r="D200" i="2"/>
  <c r="E201" i="2" l="1"/>
  <c r="A202" i="2"/>
  <c r="C201" i="2"/>
  <c r="D201" i="2"/>
  <c r="B201" i="2"/>
  <c r="C202" i="2" l="1"/>
  <c r="A203" i="2"/>
  <c r="D202" i="2"/>
  <c r="B202" i="2"/>
  <c r="E202" i="2"/>
  <c r="C203" i="2" l="1"/>
  <c r="B203" i="2"/>
  <c r="D203" i="2"/>
  <c r="E203" i="2"/>
  <c r="A204" i="2"/>
  <c r="C204" i="2" l="1"/>
  <c r="E204" i="2"/>
  <c r="A205" i="2"/>
  <c r="B204" i="2"/>
  <c r="D204" i="2"/>
  <c r="E205" i="2" l="1"/>
  <c r="A206" i="2"/>
  <c r="C205" i="2"/>
  <c r="D205" i="2"/>
  <c r="B205" i="2"/>
  <c r="C206" i="2" l="1"/>
  <c r="A207" i="2"/>
  <c r="D206" i="2"/>
  <c r="B206" i="2"/>
  <c r="E206" i="2"/>
  <c r="C207" i="2" l="1"/>
  <c r="B207" i="2"/>
  <c r="D207" i="2"/>
  <c r="E207" i="2"/>
  <c r="A208" i="2"/>
  <c r="C208" i="2" l="1"/>
  <c r="E208" i="2"/>
  <c r="A209" i="2"/>
  <c r="B208" i="2"/>
  <c r="D208" i="2"/>
  <c r="E209" i="2" l="1"/>
  <c r="A210" i="2"/>
  <c r="C209" i="2"/>
  <c r="D209" i="2"/>
  <c r="B209" i="2"/>
  <c r="C210" i="2" l="1"/>
  <c r="A211" i="2"/>
  <c r="D210" i="2"/>
  <c r="B210" i="2"/>
  <c r="E210" i="2"/>
  <c r="C211" i="2" l="1"/>
  <c r="B211" i="2"/>
  <c r="D211" i="2"/>
  <c r="E211" i="2"/>
  <c r="A212" i="2"/>
  <c r="C212" i="2" l="1"/>
  <c r="E212" i="2"/>
  <c r="A213" i="2"/>
  <c r="B212" i="2"/>
  <c r="D212" i="2"/>
  <c r="E213" i="2" l="1"/>
  <c r="A214" i="2"/>
  <c r="C213" i="2"/>
  <c r="D213" i="2"/>
  <c r="B213" i="2"/>
  <c r="C214" i="2" l="1"/>
  <c r="A215" i="2"/>
  <c r="D214" i="2"/>
  <c r="B214" i="2"/>
  <c r="E214" i="2"/>
  <c r="C215" i="2" l="1"/>
  <c r="B215" i="2"/>
  <c r="D215" i="2"/>
  <c r="E215" i="2"/>
  <c r="A216" i="2"/>
  <c r="C216" i="2" l="1"/>
  <c r="E216" i="2"/>
  <c r="A217" i="2"/>
  <c r="B216" i="2"/>
  <c r="D216" i="2"/>
  <c r="E217" i="2" l="1"/>
  <c r="A218" i="2"/>
  <c r="C217" i="2"/>
  <c r="D217" i="2"/>
  <c r="B217" i="2"/>
  <c r="C218" i="2" l="1"/>
  <c r="A219" i="2"/>
  <c r="D218" i="2"/>
  <c r="B218" i="2"/>
  <c r="E218" i="2"/>
  <c r="C219" i="2" l="1"/>
  <c r="B219" i="2"/>
  <c r="D219" i="2"/>
  <c r="E219" i="2"/>
  <c r="A220" i="2"/>
  <c r="C220" i="2" l="1"/>
  <c r="E220" i="2"/>
  <c r="A221" i="2"/>
  <c r="B220" i="2"/>
  <c r="D220" i="2"/>
  <c r="E221" i="2" l="1"/>
  <c r="A222" i="2"/>
  <c r="C221" i="2"/>
  <c r="D221" i="2"/>
  <c r="B221" i="2"/>
  <c r="C222" i="2" l="1"/>
  <c r="A223" i="2"/>
  <c r="D222" i="2"/>
  <c r="B222" i="2"/>
  <c r="E222" i="2"/>
  <c r="C223" i="2" l="1"/>
  <c r="B223" i="2"/>
  <c r="D223" i="2"/>
  <c r="E223" i="2"/>
  <c r="A224" i="2"/>
  <c r="C224" i="2" l="1"/>
  <c r="E224" i="2"/>
  <c r="A225" i="2"/>
  <c r="B224" i="2"/>
  <c r="D224" i="2"/>
  <c r="E225" i="2" l="1"/>
  <c r="A226" i="2"/>
  <c r="C225" i="2"/>
  <c r="D225" i="2"/>
  <c r="B225" i="2"/>
  <c r="C226" i="2" l="1"/>
  <c r="A227" i="2"/>
  <c r="D226" i="2"/>
  <c r="B226" i="2"/>
  <c r="E226" i="2"/>
  <c r="C227" i="2" l="1"/>
  <c r="B227" i="2"/>
  <c r="D227" i="2"/>
  <c r="E227" i="2"/>
  <c r="A228" i="2"/>
  <c r="C228" i="2" l="1"/>
  <c r="E228" i="2"/>
  <c r="A229" i="2"/>
  <c r="B228" i="2"/>
  <c r="D228" i="2"/>
  <c r="E229" i="2" l="1"/>
  <c r="A230" i="2"/>
  <c r="C229" i="2"/>
  <c r="D229" i="2"/>
  <c r="B229" i="2"/>
  <c r="C230" i="2" l="1"/>
  <c r="A231" i="2"/>
  <c r="D230" i="2"/>
  <c r="B230" i="2"/>
  <c r="E230" i="2"/>
  <c r="C231" i="2" l="1"/>
  <c r="B231" i="2"/>
  <c r="D231" i="2"/>
  <c r="E231" i="2"/>
  <c r="A232" i="2"/>
  <c r="C232" i="2" l="1"/>
  <c r="E232" i="2"/>
  <c r="A233" i="2"/>
  <c r="B232" i="2"/>
  <c r="D232" i="2"/>
  <c r="E233" i="2" l="1"/>
  <c r="A234" i="2"/>
  <c r="C233" i="2"/>
  <c r="D233" i="2"/>
  <c r="B233" i="2"/>
  <c r="C234" i="2" l="1"/>
  <c r="A235" i="2"/>
  <c r="D234" i="2"/>
  <c r="B234" i="2"/>
  <c r="E234" i="2"/>
  <c r="C235" i="2" l="1"/>
  <c r="B235" i="2"/>
  <c r="D235" i="2"/>
  <c r="E235" i="2"/>
  <c r="A236" i="2"/>
  <c r="C236" i="2" l="1"/>
  <c r="E236" i="2"/>
  <c r="A237" i="2"/>
  <c r="B236" i="2"/>
  <c r="D236" i="2"/>
  <c r="E237" i="2" l="1"/>
  <c r="A238" i="2"/>
  <c r="C237" i="2"/>
  <c r="D237" i="2"/>
  <c r="B237" i="2"/>
  <c r="C238" i="2" l="1"/>
  <c r="A239" i="2"/>
  <c r="D238" i="2"/>
  <c r="B238" i="2"/>
  <c r="E238" i="2"/>
  <c r="C239" i="2" l="1"/>
  <c r="B239" i="2"/>
  <c r="D239" i="2"/>
  <c r="A240" i="2"/>
  <c r="E239" i="2"/>
  <c r="C240" i="2" l="1"/>
  <c r="E240" i="2"/>
  <c r="A241" i="2"/>
  <c r="B240" i="2"/>
  <c r="D240" i="2"/>
  <c r="E241" i="2" l="1"/>
  <c r="A242" i="2"/>
  <c r="C241" i="2"/>
  <c r="D241" i="2"/>
  <c r="B241" i="2"/>
  <c r="C242" i="2" l="1"/>
  <c r="A243" i="2"/>
  <c r="D242" i="2"/>
  <c r="B242" i="2"/>
  <c r="E242" i="2"/>
  <c r="C243" i="2" l="1"/>
  <c r="B243" i="2"/>
  <c r="D243" i="2"/>
  <c r="E243" i="2"/>
  <c r="A244" i="2"/>
  <c r="C244" i="2" l="1"/>
  <c r="E244" i="2"/>
  <c r="A245" i="2"/>
  <c r="B244" i="2"/>
  <c r="D244" i="2"/>
  <c r="E245" i="2" l="1"/>
  <c r="A246" i="2"/>
  <c r="C245" i="2"/>
  <c r="D245" i="2"/>
  <c r="B245" i="2"/>
  <c r="C246" i="2" l="1"/>
  <c r="A247" i="2"/>
  <c r="D246" i="2"/>
  <c r="B246" i="2"/>
  <c r="E246" i="2"/>
  <c r="C247" i="2" l="1"/>
  <c r="B247" i="2"/>
  <c r="D247" i="2"/>
  <c r="A248" i="2"/>
  <c r="E247" i="2"/>
  <c r="C248" i="2" l="1"/>
  <c r="E248" i="2"/>
  <c r="A249" i="2"/>
  <c r="B248" i="2"/>
  <c r="D248" i="2"/>
  <c r="E249" i="2" l="1"/>
  <c r="A250" i="2"/>
  <c r="C249" i="2"/>
  <c r="D249" i="2"/>
  <c r="B249" i="2"/>
  <c r="C250" i="2" l="1"/>
  <c r="A251" i="2"/>
  <c r="D250" i="2"/>
  <c r="B250" i="2"/>
  <c r="E250" i="2"/>
  <c r="C251" i="2" l="1"/>
  <c r="B251" i="2"/>
  <c r="D251" i="2"/>
  <c r="E251" i="2"/>
  <c r="A252" i="2"/>
  <c r="C252" i="2" l="1"/>
  <c r="E252" i="2"/>
  <c r="A253" i="2"/>
  <c r="B252" i="2"/>
  <c r="D252" i="2"/>
  <c r="E253" i="2" l="1"/>
  <c r="A254" i="2"/>
  <c r="C253" i="2"/>
  <c r="D253" i="2"/>
  <c r="B253" i="2"/>
  <c r="C254" i="2" l="1"/>
  <c r="A255" i="2"/>
  <c r="D254" i="2"/>
  <c r="B254" i="2"/>
  <c r="E254" i="2"/>
  <c r="C255" i="2" l="1"/>
  <c r="B255" i="2"/>
  <c r="D255" i="2"/>
  <c r="A256" i="2"/>
  <c r="E255" i="2"/>
  <c r="C256" i="2" l="1"/>
  <c r="E256" i="2"/>
  <c r="A257" i="2"/>
  <c r="B256" i="2"/>
  <c r="D256" i="2"/>
  <c r="E257" i="2" l="1"/>
  <c r="A258" i="2"/>
  <c r="C257" i="2"/>
  <c r="D257" i="2"/>
  <c r="B257" i="2"/>
  <c r="C258" i="2" l="1"/>
  <c r="A259" i="2"/>
  <c r="D258" i="2"/>
  <c r="B258" i="2"/>
  <c r="E258" i="2"/>
  <c r="C259" i="2" l="1"/>
  <c r="B259" i="2"/>
  <c r="D259" i="2"/>
  <c r="E259" i="2"/>
  <c r="A260" i="2"/>
  <c r="C260" i="2" l="1"/>
  <c r="E260" i="2"/>
  <c r="A261" i="2"/>
  <c r="B260" i="2"/>
  <c r="D260" i="2"/>
  <c r="E261" i="2" l="1"/>
  <c r="A262" i="2"/>
  <c r="C261" i="2"/>
  <c r="D261" i="2"/>
  <c r="B261" i="2"/>
  <c r="C262" i="2" l="1"/>
  <c r="A263" i="2"/>
  <c r="D262" i="2"/>
  <c r="B262" i="2"/>
  <c r="E262" i="2"/>
  <c r="C263" i="2" l="1"/>
  <c r="B263" i="2"/>
  <c r="D263" i="2"/>
  <c r="A264" i="2"/>
  <c r="E263" i="2"/>
  <c r="C264" i="2" l="1"/>
  <c r="E264" i="2"/>
  <c r="A265" i="2"/>
  <c r="D264" i="2"/>
  <c r="B264" i="2"/>
  <c r="C265" i="2" l="1"/>
  <c r="E265" i="2"/>
  <c r="A266" i="2"/>
  <c r="D265" i="2"/>
  <c r="B265" i="2"/>
  <c r="C266" i="2" l="1"/>
  <c r="A267" i="2"/>
  <c r="B266" i="2"/>
  <c r="D266" i="2"/>
  <c r="E266" i="2"/>
  <c r="E267" i="2" l="1"/>
  <c r="B267" i="2"/>
  <c r="D267" i="2"/>
  <c r="A268" i="2"/>
  <c r="C267" i="2"/>
  <c r="C268" i="2" l="1"/>
  <c r="E268" i="2"/>
  <c r="A269" i="2"/>
  <c r="D268" i="2"/>
  <c r="B268" i="2"/>
  <c r="C269" i="2" l="1"/>
  <c r="E269" i="2"/>
  <c r="A270" i="2"/>
  <c r="D269" i="2"/>
  <c r="B269" i="2"/>
  <c r="C270" i="2" l="1"/>
  <c r="A271" i="2"/>
  <c r="B270" i="2"/>
  <c r="D270" i="2"/>
  <c r="E270" i="2"/>
  <c r="E271" i="2" l="1"/>
  <c r="B271" i="2"/>
  <c r="D271" i="2"/>
  <c r="A272" i="2"/>
  <c r="C271" i="2"/>
  <c r="C272" i="2" l="1"/>
  <c r="E272" i="2"/>
  <c r="A273" i="2"/>
  <c r="D272" i="2"/>
  <c r="B272" i="2"/>
  <c r="C273" i="2" l="1"/>
  <c r="E273" i="2"/>
  <c r="A274" i="2"/>
  <c r="D273" i="2"/>
  <c r="B273" i="2"/>
  <c r="C274" i="2" l="1"/>
  <c r="A275" i="2"/>
  <c r="B274" i="2"/>
  <c r="D274" i="2"/>
  <c r="E274" i="2"/>
  <c r="E275" i="2" l="1"/>
  <c r="B275" i="2"/>
  <c r="D275" i="2"/>
  <c r="A276" i="2"/>
  <c r="C275" i="2"/>
  <c r="C276" i="2" l="1"/>
  <c r="E276" i="2"/>
  <c r="A277" i="2"/>
  <c r="D276" i="2"/>
  <c r="B276" i="2"/>
  <c r="C277" i="2" l="1"/>
  <c r="E277" i="2"/>
  <c r="A278" i="2"/>
  <c r="D277" i="2"/>
  <c r="B277" i="2"/>
  <c r="C278" i="2" l="1"/>
  <c r="A279" i="2"/>
  <c r="B278" i="2"/>
  <c r="D278" i="2"/>
  <c r="E278" i="2"/>
  <c r="E279" i="2" l="1"/>
  <c r="B279" i="2"/>
  <c r="D279" i="2"/>
  <c r="A280" i="2"/>
  <c r="C279" i="2"/>
  <c r="C280" i="2" l="1"/>
  <c r="E280" i="2"/>
  <c r="A281" i="2"/>
  <c r="D280" i="2"/>
  <c r="B280" i="2"/>
  <c r="C281" i="2" l="1"/>
  <c r="E281" i="2"/>
  <c r="A282" i="2"/>
  <c r="D281" i="2"/>
  <c r="B281" i="2"/>
  <c r="C282" i="2" l="1"/>
  <c r="A283" i="2"/>
  <c r="B282" i="2"/>
  <c r="D282" i="2"/>
  <c r="E282" i="2"/>
  <c r="E283" i="2" l="1"/>
  <c r="B283" i="2"/>
  <c r="D283" i="2"/>
  <c r="A284" i="2"/>
  <c r="C283" i="2"/>
  <c r="C284" i="2" l="1"/>
  <c r="E284" i="2"/>
  <c r="A285" i="2"/>
  <c r="D284" i="2"/>
  <c r="B284" i="2"/>
  <c r="C285" i="2" l="1"/>
  <c r="E285" i="2"/>
  <c r="A286" i="2"/>
  <c r="D285" i="2"/>
  <c r="B285" i="2"/>
  <c r="C286" i="2" l="1"/>
  <c r="A287" i="2"/>
  <c r="B286" i="2"/>
  <c r="D286" i="2"/>
  <c r="E286" i="2"/>
  <c r="E287" i="2" l="1"/>
  <c r="B287" i="2"/>
  <c r="D287" i="2"/>
  <c r="A288" i="2"/>
  <c r="C287" i="2"/>
  <c r="C288" i="2" l="1"/>
  <c r="E288" i="2"/>
  <c r="A289" i="2"/>
  <c r="D288" i="2"/>
  <c r="B288" i="2"/>
  <c r="C289" i="2" l="1"/>
  <c r="E289" i="2"/>
  <c r="A290" i="2"/>
  <c r="D289" i="2"/>
  <c r="B289" i="2"/>
  <c r="C290" i="2" l="1"/>
  <c r="A291" i="2"/>
  <c r="B290" i="2"/>
  <c r="D290" i="2"/>
  <c r="E290" i="2"/>
  <c r="E291" i="2" l="1"/>
  <c r="B291" i="2"/>
  <c r="D291" i="2"/>
  <c r="A292" i="2"/>
  <c r="C291" i="2"/>
  <c r="C292" i="2" l="1"/>
  <c r="E292" i="2"/>
  <c r="A293" i="2"/>
  <c r="D292" i="2"/>
  <c r="B292" i="2"/>
  <c r="C293" i="2" l="1"/>
  <c r="E293" i="2"/>
  <c r="A294" i="2"/>
  <c r="D293" i="2"/>
  <c r="B293" i="2"/>
  <c r="C294" i="2" l="1"/>
  <c r="A295" i="2"/>
  <c r="B294" i="2"/>
  <c r="D294" i="2"/>
  <c r="E294" i="2"/>
  <c r="E295" i="2" l="1"/>
  <c r="B295" i="2"/>
  <c r="D295" i="2"/>
  <c r="A296" i="2"/>
  <c r="C295" i="2"/>
  <c r="C296" i="2" l="1"/>
  <c r="E296" i="2"/>
  <c r="A297" i="2"/>
  <c r="D296" i="2"/>
  <c r="B296" i="2"/>
  <c r="C297" i="2" l="1"/>
  <c r="E297" i="2"/>
  <c r="A298" i="2"/>
  <c r="D297" i="2"/>
  <c r="B297" i="2"/>
  <c r="C298" i="2" l="1"/>
  <c r="A299" i="2"/>
  <c r="B298" i="2"/>
  <c r="D298" i="2"/>
  <c r="E298" i="2"/>
  <c r="E299" i="2" l="1"/>
  <c r="B299" i="2"/>
  <c r="D299" i="2"/>
  <c r="A300" i="2"/>
  <c r="C299" i="2"/>
  <c r="C300" i="2" l="1"/>
  <c r="E300" i="2"/>
  <c r="A301" i="2"/>
  <c r="D300" i="2"/>
  <c r="B300" i="2"/>
  <c r="C301" i="2" l="1"/>
  <c r="E301" i="2"/>
  <c r="A302" i="2"/>
  <c r="D301" i="2"/>
  <c r="B301" i="2"/>
  <c r="C302" i="2" l="1"/>
  <c r="A303" i="2"/>
  <c r="B302" i="2"/>
  <c r="D302" i="2"/>
  <c r="E302" i="2"/>
  <c r="E303" i="2" l="1"/>
  <c r="B303" i="2"/>
  <c r="D303" i="2"/>
  <c r="A304" i="2"/>
  <c r="C303" i="2"/>
  <c r="C304" i="2" l="1"/>
  <c r="E304" i="2"/>
  <c r="A305" i="2"/>
  <c r="D304" i="2"/>
  <c r="B304" i="2"/>
  <c r="C305" i="2" l="1"/>
  <c r="E305" i="2"/>
  <c r="A306" i="2"/>
  <c r="D305" i="2"/>
  <c r="B305" i="2"/>
  <c r="C306" i="2" l="1"/>
  <c r="A307" i="2"/>
  <c r="B306" i="2"/>
  <c r="D306" i="2"/>
  <c r="E306" i="2"/>
  <c r="E307" i="2" l="1"/>
  <c r="B307" i="2"/>
  <c r="D307" i="2"/>
  <c r="A308" i="2"/>
  <c r="C307" i="2"/>
  <c r="C308" i="2" l="1"/>
  <c r="E308" i="2"/>
  <c r="A309" i="2"/>
  <c r="D308" i="2"/>
  <c r="B308" i="2"/>
  <c r="C309" i="2" l="1"/>
  <c r="E309" i="2"/>
  <c r="A310" i="2"/>
  <c r="D309" i="2"/>
  <c r="B309" i="2"/>
  <c r="C310" i="2" l="1"/>
  <c r="A311" i="2"/>
  <c r="B310" i="2"/>
  <c r="D310" i="2"/>
  <c r="E310" i="2"/>
  <c r="E311" i="2" l="1"/>
  <c r="B311" i="2"/>
  <c r="D311" i="2"/>
  <c r="A312" i="2"/>
  <c r="C311" i="2"/>
  <c r="C312" i="2" l="1"/>
  <c r="E312" i="2"/>
  <c r="A313" i="2"/>
  <c r="D312" i="2"/>
  <c r="B312" i="2"/>
  <c r="C313" i="2" l="1"/>
  <c r="E313" i="2"/>
  <c r="A314" i="2"/>
  <c r="D313" i="2"/>
  <c r="B313" i="2"/>
  <c r="C314" i="2" l="1"/>
  <c r="A315" i="2"/>
  <c r="B314" i="2"/>
  <c r="D314" i="2"/>
  <c r="E314" i="2"/>
  <c r="E315" i="2" l="1"/>
  <c r="B315" i="2"/>
  <c r="D315" i="2"/>
  <c r="A316" i="2"/>
  <c r="C315" i="2"/>
  <c r="C316" i="2" l="1"/>
  <c r="E316" i="2"/>
  <c r="A317" i="2"/>
  <c r="D316" i="2"/>
  <c r="B316" i="2"/>
  <c r="C317" i="2" l="1"/>
  <c r="E317" i="2"/>
  <c r="A318" i="2"/>
  <c r="D317" i="2"/>
  <c r="B317" i="2"/>
  <c r="C318" i="2" l="1"/>
  <c r="A319" i="2"/>
  <c r="B318" i="2"/>
  <c r="D318" i="2"/>
  <c r="E318" i="2"/>
  <c r="E319" i="2" l="1"/>
  <c r="B319" i="2"/>
  <c r="D319" i="2"/>
  <c r="A320" i="2"/>
  <c r="C319" i="2"/>
  <c r="C320" i="2" l="1"/>
  <c r="E320" i="2"/>
  <c r="A321" i="2"/>
  <c r="D320" i="2"/>
  <c r="B320" i="2"/>
  <c r="C321" i="2" l="1"/>
  <c r="E321" i="2"/>
  <c r="A322" i="2"/>
  <c r="D321" i="2"/>
  <c r="B321" i="2"/>
  <c r="C322" i="2" l="1"/>
  <c r="A323" i="2"/>
  <c r="B322" i="2"/>
  <c r="D322" i="2"/>
  <c r="E322" i="2"/>
  <c r="E323" i="2" l="1"/>
  <c r="B323" i="2"/>
  <c r="D323" i="2"/>
  <c r="A324" i="2"/>
  <c r="C323" i="2"/>
  <c r="C324" i="2" l="1"/>
  <c r="E324" i="2"/>
  <c r="A325" i="2"/>
  <c r="D324" i="2"/>
  <c r="B324" i="2"/>
  <c r="C325" i="2" l="1"/>
  <c r="B325" i="2"/>
  <c r="E325" i="2"/>
  <c r="D325" i="2"/>
  <c r="A326" i="2"/>
  <c r="E326" i="2" l="1"/>
  <c r="B326" i="2"/>
  <c r="D326" i="2"/>
  <c r="A327" i="2"/>
  <c r="C326" i="2"/>
  <c r="A328" i="2" l="1"/>
  <c r="E327" i="2"/>
  <c r="B327" i="2"/>
  <c r="C327" i="2"/>
  <c r="D327" i="2"/>
  <c r="E328" i="2" l="1"/>
  <c r="D328" i="2"/>
  <c r="B328" i="2"/>
  <c r="C328" i="2"/>
  <c r="A329" i="2"/>
  <c r="E329" i="2" l="1"/>
  <c r="C329" i="2"/>
  <c r="D329" i="2"/>
  <c r="B329" i="2"/>
  <c r="A330" i="2"/>
  <c r="E330" i="2" l="1"/>
  <c r="B330" i="2"/>
  <c r="D330" i="2"/>
  <c r="A331" i="2"/>
  <c r="C330" i="2"/>
  <c r="A332" i="2" l="1"/>
  <c r="E331" i="2"/>
  <c r="B331" i="2"/>
  <c r="C331" i="2"/>
  <c r="D331" i="2"/>
  <c r="E332" i="2" l="1"/>
  <c r="D332" i="2"/>
  <c r="B332" i="2"/>
  <c r="C332" i="2"/>
  <c r="A333" i="2"/>
  <c r="E333" i="2" l="1"/>
  <c r="C333" i="2"/>
  <c r="D333" i="2"/>
  <c r="B333" i="2"/>
  <c r="A334" i="2"/>
  <c r="E334" i="2" l="1"/>
  <c r="B334" i="2"/>
  <c r="D334" i="2"/>
  <c r="A335" i="2"/>
  <c r="C334" i="2"/>
  <c r="A336" i="2" l="1"/>
  <c r="E335" i="2"/>
  <c r="B335" i="2"/>
  <c r="C335" i="2"/>
  <c r="D335" i="2"/>
  <c r="E336" i="2" l="1"/>
  <c r="D336" i="2"/>
  <c r="B336" i="2"/>
  <c r="C336" i="2"/>
  <c r="A337" i="2"/>
  <c r="E337" i="2" l="1"/>
  <c r="C337" i="2"/>
  <c r="D337" i="2"/>
  <c r="B337" i="2"/>
  <c r="A338" i="2"/>
  <c r="E338" i="2" l="1"/>
  <c r="B338" i="2"/>
  <c r="D338" i="2"/>
  <c r="A339" i="2"/>
  <c r="C338" i="2"/>
  <c r="A340" i="2" l="1"/>
  <c r="E339" i="2"/>
  <c r="B339" i="2"/>
  <c r="C339" i="2"/>
  <c r="D339" i="2"/>
  <c r="E340" i="2" l="1"/>
  <c r="D340" i="2"/>
  <c r="B340" i="2"/>
  <c r="C340" i="2"/>
  <c r="A341" i="2"/>
  <c r="E341" i="2" l="1"/>
  <c r="C341" i="2"/>
  <c r="D341" i="2"/>
  <c r="B341" i="2"/>
  <c r="A342" i="2"/>
  <c r="E342" i="2" l="1"/>
  <c r="B342" i="2"/>
  <c r="D342" i="2"/>
  <c r="A343" i="2"/>
  <c r="C342" i="2"/>
  <c r="A344" i="2" l="1"/>
  <c r="E343" i="2"/>
  <c r="B343" i="2"/>
  <c r="C343" i="2"/>
  <c r="D343" i="2"/>
  <c r="E344" i="2" l="1"/>
  <c r="D344" i="2"/>
  <c r="B344" i="2"/>
  <c r="C344" i="2"/>
  <c r="A345" i="2"/>
  <c r="E345" i="2" l="1"/>
  <c r="C345" i="2"/>
  <c r="D345" i="2"/>
  <c r="B345" i="2"/>
  <c r="A346" i="2"/>
  <c r="E346" i="2" l="1"/>
  <c r="B346" i="2"/>
  <c r="D346" i="2"/>
  <c r="A347" i="2"/>
  <c r="C346" i="2"/>
  <c r="A348" i="2" l="1"/>
  <c r="E347" i="2"/>
  <c r="B347" i="2"/>
  <c r="C347" i="2"/>
  <c r="D347" i="2"/>
  <c r="E348" i="2" l="1"/>
  <c r="D348" i="2"/>
  <c r="B348" i="2"/>
  <c r="C348" i="2"/>
  <c r="A349" i="2"/>
  <c r="E349" i="2" l="1"/>
  <c r="C349" i="2"/>
  <c r="D349" i="2"/>
  <c r="B349" i="2"/>
  <c r="A350" i="2"/>
  <c r="E350" i="2" l="1"/>
  <c r="B350" i="2"/>
  <c r="D350" i="2"/>
  <c r="A351" i="2"/>
  <c r="C350" i="2"/>
  <c r="A352" i="2" l="1"/>
  <c r="E351" i="2"/>
  <c r="B351" i="2"/>
  <c r="C351" i="2"/>
  <c r="D351" i="2"/>
  <c r="E352" i="2" l="1"/>
  <c r="D352" i="2"/>
  <c r="B352" i="2"/>
  <c r="C352" i="2"/>
  <c r="A353" i="2"/>
  <c r="E353" i="2" l="1"/>
  <c r="C353" i="2"/>
  <c r="D353" i="2"/>
  <c r="B353" i="2"/>
  <c r="A354" i="2"/>
  <c r="E354" i="2" l="1"/>
  <c r="B354" i="2"/>
  <c r="D354" i="2"/>
  <c r="A355" i="2"/>
  <c r="C354" i="2"/>
  <c r="A356" i="2" l="1"/>
  <c r="E355" i="2"/>
  <c r="B355" i="2"/>
  <c r="C355" i="2"/>
  <c r="D355" i="2"/>
  <c r="E356" i="2" l="1"/>
  <c r="D356" i="2"/>
  <c r="B356" i="2"/>
  <c r="C356" i="2"/>
  <c r="A357" i="2"/>
  <c r="E357" i="2" l="1"/>
  <c r="C357" i="2"/>
  <c r="D357" i="2"/>
  <c r="B357" i="2"/>
  <c r="A358" i="2"/>
  <c r="E358" i="2" l="1"/>
  <c r="B358" i="2"/>
  <c r="D358" i="2"/>
  <c r="A359" i="2"/>
  <c r="C358" i="2"/>
  <c r="A360" i="2" l="1"/>
  <c r="E359" i="2"/>
  <c r="B359" i="2"/>
  <c r="C359" i="2"/>
  <c r="D359" i="2"/>
  <c r="E360" i="2" l="1"/>
  <c r="D360" i="2"/>
  <c r="B360" i="2"/>
  <c r="C360" i="2"/>
  <c r="A361" i="2"/>
  <c r="E361" i="2" l="1"/>
  <c r="C361" i="2"/>
  <c r="D361" i="2"/>
  <c r="B361" i="2"/>
  <c r="A362" i="2"/>
  <c r="E362" i="2" l="1"/>
  <c r="B362" i="2"/>
  <c r="D362" i="2"/>
  <c r="A363" i="2"/>
  <c r="C362" i="2"/>
  <c r="A364" i="2" l="1"/>
  <c r="E363" i="2"/>
  <c r="B363" i="2"/>
  <c r="C363" i="2"/>
  <c r="D363" i="2"/>
  <c r="E364" i="2" l="1"/>
  <c r="D364" i="2"/>
  <c r="B364" i="2"/>
  <c r="C364" i="2"/>
  <c r="A365" i="2"/>
  <c r="E365" i="2" l="1"/>
  <c r="C365" i="2"/>
  <c r="D365" i="2"/>
  <c r="B365" i="2"/>
  <c r="A366" i="2"/>
  <c r="E366" i="2" l="1"/>
  <c r="B366" i="2"/>
  <c r="D366" i="2"/>
  <c r="A367" i="2"/>
  <c r="C366" i="2"/>
  <c r="A368" i="2" l="1"/>
  <c r="E367" i="2"/>
  <c r="B367" i="2"/>
  <c r="C367" i="2"/>
  <c r="D367" i="2"/>
  <c r="E368" i="2" l="1"/>
  <c r="D368" i="2"/>
  <c r="B368" i="2"/>
  <c r="C368" i="2"/>
  <c r="A369" i="2"/>
  <c r="E369" i="2" l="1"/>
  <c r="C369" i="2"/>
  <c r="D369" i="2"/>
  <c r="B369" i="2"/>
  <c r="A370" i="2"/>
  <c r="E370" i="2" l="1"/>
  <c r="B370" i="2"/>
  <c r="D370" i="2"/>
  <c r="A371" i="2"/>
  <c r="C370" i="2"/>
  <c r="A372" i="2" l="1"/>
  <c r="E371" i="2"/>
  <c r="B371" i="2"/>
  <c r="C371" i="2"/>
  <c r="D371" i="2"/>
  <c r="E372" i="2" l="1"/>
  <c r="D372" i="2"/>
  <c r="B372" i="2"/>
  <c r="C372" i="2"/>
  <c r="A373" i="2"/>
  <c r="E373" i="2" l="1"/>
  <c r="C373" i="2"/>
  <c r="D373" i="2"/>
  <c r="B373" i="2"/>
  <c r="A374" i="2"/>
  <c r="E374" i="2" l="1"/>
  <c r="B374" i="2"/>
  <c r="D374" i="2"/>
  <c r="A375" i="2"/>
  <c r="C374" i="2"/>
  <c r="A376" i="2" l="1"/>
  <c r="E375" i="2"/>
  <c r="B375" i="2"/>
  <c r="C375" i="2"/>
  <c r="D375" i="2"/>
  <c r="E376" i="2" l="1"/>
  <c r="D376" i="2"/>
  <c r="B376" i="2"/>
  <c r="C376" i="2"/>
  <c r="A377" i="2"/>
  <c r="E377" i="2" l="1"/>
  <c r="C377" i="2"/>
  <c r="D377" i="2"/>
  <c r="B377" i="2"/>
  <c r="A378" i="2"/>
  <c r="E378" i="2" l="1"/>
  <c r="B378" i="2"/>
  <c r="D378" i="2"/>
  <c r="A379" i="2"/>
  <c r="C378" i="2"/>
  <c r="A380" i="2" l="1"/>
  <c r="E379" i="2"/>
  <c r="B379" i="2"/>
  <c r="C379" i="2"/>
  <c r="D379" i="2"/>
  <c r="E380" i="2" l="1"/>
  <c r="D380" i="2"/>
  <c r="B380" i="2"/>
  <c r="C380" i="2"/>
  <c r="A381" i="2"/>
  <c r="E381" i="2" l="1"/>
  <c r="C381" i="2"/>
  <c r="D381" i="2"/>
  <c r="B381" i="2"/>
  <c r="A382" i="2"/>
  <c r="E382" i="2" l="1"/>
  <c r="B382" i="2"/>
  <c r="D382" i="2"/>
  <c r="A383" i="2"/>
  <c r="C382" i="2"/>
  <c r="A384" i="2" l="1"/>
  <c r="E383" i="2"/>
  <c r="B383" i="2"/>
  <c r="C383" i="2"/>
  <c r="D383" i="2"/>
  <c r="E384" i="2" l="1"/>
  <c r="D384" i="2"/>
  <c r="B384" i="2"/>
  <c r="C384" i="2"/>
  <c r="A385" i="2"/>
  <c r="E385" i="2" l="1"/>
  <c r="C385" i="2"/>
  <c r="D385" i="2"/>
  <c r="B385" i="2"/>
  <c r="A386" i="2"/>
  <c r="E386" i="2" l="1"/>
  <c r="B386" i="2"/>
  <c r="D386" i="2"/>
  <c r="A387" i="2"/>
  <c r="C386" i="2"/>
  <c r="A388" i="2" l="1"/>
  <c r="E387" i="2"/>
  <c r="B387" i="2"/>
  <c r="C387" i="2"/>
  <c r="D387" i="2"/>
  <c r="E388" i="2" l="1"/>
  <c r="D388" i="2"/>
  <c r="B388" i="2"/>
  <c r="C388" i="2"/>
  <c r="A389" i="2"/>
  <c r="E389" i="2" l="1"/>
  <c r="C389" i="2"/>
  <c r="D389" i="2"/>
  <c r="B389" i="2"/>
  <c r="A390" i="2"/>
  <c r="E390" i="2" l="1"/>
  <c r="B390" i="2"/>
  <c r="D390" i="2"/>
  <c r="A391" i="2"/>
  <c r="C390" i="2"/>
  <c r="A392" i="2" l="1"/>
  <c r="E391" i="2"/>
  <c r="B391" i="2"/>
  <c r="C391" i="2"/>
  <c r="D391" i="2"/>
  <c r="E392" i="2" l="1"/>
  <c r="D392" i="2"/>
  <c r="B392" i="2"/>
  <c r="C392" i="2"/>
  <c r="A393" i="2"/>
  <c r="E393" i="2" l="1"/>
  <c r="C393" i="2"/>
  <c r="D393" i="2"/>
  <c r="B393" i="2"/>
  <c r="A394" i="2"/>
  <c r="E394" i="2" l="1"/>
  <c r="B394" i="2"/>
  <c r="D394" i="2"/>
  <c r="A395" i="2"/>
  <c r="C394" i="2"/>
  <c r="A396" i="2" l="1"/>
  <c r="E395" i="2"/>
  <c r="B395" i="2"/>
  <c r="C395" i="2"/>
  <c r="D395" i="2"/>
  <c r="E396" i="2" l="1"/>
  <c r="D396" i="2"/>
  <c r="B396" i="2"/>
  <c r="A397" i="2"/>
  <c r="C396" i="2"/>
  <c r="C397" i="2" l="1"/>
  <c r="B397" i="2"/>
  <c r="D397" i="2"/>
  <c r="A398" i="2"/>
  <c r="E397" i="2"/>
  <c r="C398" i="2" l="1"/>
  <c r="E398" i="2"/>
  <c r="A399" i="2"/>
  <c r="D398" i="2"/>
  <c r="B398" i="2"/>
  <c r="E399" i="2" l="1"/>
  <c r="A400" i="2"/>
  <c r="D399" i="2"/>
  <c r="C399" i="2"/>
  <c r="B399" i="2"/>
  <c r="C400" i="2" l="1"/>
  <c r="A401" i="2"/>
  <c r="D400" i="2"/>
  <c r="B400" i="2"/>
  <c r="E400" i="2"/>
  <c r="C401" i="2" l="1"/>
  <c r="B401" i="2"/>
  <c r="D401" i="2"/>
  <c r="A402" i="2"/>
  <c r="E401" i="2"/>
  <c r="C402" i="2" l="1"/>
  <c r="E402" i="2"/>
  <c r="A403" i="2"/>
  <c r="D402" i="2"/>
  <c r="B402" i="2"/>
  <c r="E403" i="2" l="1"/>
  <c r="A404" i="2"/>
  <c r="D403" i="2"/>
  <c r="C403" i="2"/>
  <c r="B403" i="2"/>
  <c r="C404" i="2" l="1"/>
  <c r="A405" i="2"/>
  <c r="D404" i="2"/>
  <c r="B404" i="2"/>
  <c r="E404" i="2"/>
  <c r="C405" i="2" l="1"/>
  <c r="B405" i="2"/>
  <c r="D405" i="2"/>
  <c r="A406" i="2"/>
  <c r="E405" i="2"/>
  <c r="C406" i="2" l="1"/>
  <c r="E406" i="2"/>
  <c r="A407" i="2"/>
  <c r="D406" i="2"/>
  <c r="B406" i="2"/>
  <c r="E407" i="2" l="1"/>
  <c r="A408" i="2"/>
  <c r="D407" i="2"/>
  <c r="C407" i="2"/>
  <c r="B407" i="2"/>
  <c r="C408" i="2" l="1"/>
  <c r="A409" i="2"/>
  <c r="D408" i="2"/>
  <c r="B408" i="2"/>
  <c r="E408" i="2"/>
  <c r="C409" i="2" l="1"/>
  <c r="B409" i="2"/>
  <c r="D409" i="2"/>
  <c r="A410" i="2"/>
  <c r="E409" i="2"/>
  <c r="C410" i="2" l="1"/>
  <c r="E410" i="2"/>
  <c r="A411" i="2"/>
  <c r="D410" i="2"/>
  <c r="B410" i="2"/>
  <c r="E411" i="2" l="1"/>
  <c r="A412" i="2"/>
  <c r="D411" i="2"/>
  <c r="C411" i="2"/>
  <c r="B411" i="2"/>
  <c r="C412" i="2" l="1"/>
  <c r="D412" i="2"/>
  <c r="B412" i="2"/>
  <c r="A413" i="2"/>
  <c r="E412" i="2"/>
  <c r="E413" i="2" l="1"/>
  <c r="C413" i="2"/>
  <c r="B413" i="2"/>
  <c r="D413" i="2"/>
  <c r="A414" i="2"/>
  <c r="E414" i="2" l="1"/>
  <c r="B414" i="2"/>
  <c r="D414" i="2"/>
  <c r="A415" i="2"/>
  <c r="C414" i="2"/>
  <c r="A416" i="2" l="1"/>
  <c r="E415" i="2"/>
  <c r="B415" i="2"/>
  <c r="D415" i="2"/>
  <c r="C415" i="2"/>
  <c r="E416" i="2" l="1"/>
  <c r="D416" i="2"/>
  <c r="B416" i="2"/>
  <c r="A417" i="2"/>
  <c r="C416" i="2"/>
  <c r="E417" i="2" l="1"/>
  <c r="C417" i="2"/>
  <c r="B417" i="2"/>
  <c r="D417" i="2"/>
  <c r="A418" i="2"/>
  <c r="E418" i="2" l="1"/>
  <c r="B418" i="2"/>
  <c r="D418" i="2"/>
  <c r="A419" i="2"/>
  <c r="C418" i="2"/>
  <c r="A420" i="2" l="1"/>
  <c r="E419" i="2"/>
  <c r="B419" i="2"/>
  <c r="D419" i="2"/>
  <c r="C419" i="2"/>
  <c r="E420" i="2" l="1"/>
  <c r="D420" i="2"/>
  <c r="B420" i="2"/>
  <c r="A421" i="2"/>
  <c r="C420" i="2"/>
  <c r="E421" i="2" l="1"/>
  <c r="C421" i="2"/>
  <c r="B421" i="2"/>
  <c r="D421" i="2"/>
  <c r="A422" i="2"/>
  <c r="E422" i="2" l="1"/>
  <c r="B422" i="2"/>
  <c r="D422" i="2"/>
  <c r="A423" i="2"/>
  <c r="C422" i="2"/>
  <c r="A424" i="2" l="1"/>
  <c r="E423" i="2"/>
  <c r="B423" i="2"/>
  <c r="D423" i="2"/>
  <c r="C423" i="2"/>
  <c r="E424" i="2" l="1"/>
  <c r="D424" i="2"/>
  <c r="B424" i="2"/>
  <c r="A425" i="2"/>
  <c r="C424" i="2"/>
  <c r="E425" i="2" l="1"/>
  <c r="C425" i="2"/>
  <c r="B425" i="2"/>
  <c r="D425" i="2"/>
  <c r="A426" i="2"/>
  <c r="E426" i="2" l="1"/>
  <c r="B426" i="2"/>
  <c r="D426" i="2"/>
  <c r="A427" i="2"/>
  <c r="C426" i="2"/>
  <c r="A428" i="2" l="1"/>
  <c r="E427" i="2"/>
  <c r="B427" i="2"/>
  <c r="D427" i="2"/>
  <c r="C427" i="2"/>
  <c r="E428" i="2" l="1"/>
  <c r="D428" i="2"/>
  <c r="B428" i="2"/>
  <c r="A429" i="2"/>
  <c r="C428" i="2"/>
  <c r="E429" i="2" l="1"/>
  <c r="C429" i="2"/>
  <c r="B429" i="2"/>
  <c r="D429" i="2"/>
  <c r="A430" i="2"/>
  <c r="E430" i="2" l="1"/>
  <c r="B430" i="2"/>
  <c r="D430" i="2"/>
  <c r="A431" i="2"/>
  <c r="C430" i="2"/>
  <c r="A432" i="2" l="1"/>
  <c r="E431" i="2"/>
  <c r="B431" i="2"/>
  <c r="D431" i="2"/>
  <c r="C431" i="2"/>
  <c r="E432" i="2" l="1"/>
  <c r="D432" i="2"/>
  <c r="B432" i="2"/>
  <c r="A433" i="2"/>
  <c r="C432" i="2"/>
  <c r="E433" i="2" l="1"/>
  <c r="C433" i="2"/>
  <c r="B433" i="2"/>
  <c r="D433" i="2"/>
  <c r="A434" i="2"/>
  <c r="E434" i="2" l="1"/>
  <c r="B434" i="2"/>
  <c r="D434" i="2"/>
  <c r="A435" i="2"/>
  <c r="C434" i="2"/>
  <c r="A436" i="2" l="1"/>
  <c r="E435" i="2"/>
  <c r="B435" i="2"/>
  <c r="D435" i="2"/>
  <c r="C435" i="2"/>
  <c r="E436" i="2" l="1"/>
  <c r="D436" i="2"/>
  <c r="B436" i="2"/>
  <c r="A437" i="2"/>
  <c r="C436" i="2"/>
  <c r="E437" i="2" l="1"/>
  <c r="C437" i="2"/>
  <c r="B437" i="2"/>
  <c r="D437" i="2"/>
  <c r="A438" i="2"/>
  <c r="E438" i="2" l="1"/>
  <c r="B438" i="2"/>
  <c r="D438" i="2"/>
  <c r="A439" i="2"/>
  <c r="C438" i="2"/>
  <c r="A440" i="2" l="1"/>
  <c r="E439" i="2"/>
  <c r="B439" i="2"/>
  <c r="D439" i="2"/>
  <c r="C439" i="2"/>
  <c r="E440" i="2" l="1"/>
  <c r="D440" i="2"/>
  <c r="B440" i="2"/>
  <c r="A441" i="2"/>
  <c r="C440" i="2"/>
  <c r="E441" i="2" l="1"/>
  <c r="C441" i="2"/>
  <c r="B441" i="2"/>
  <c r="D441" i="2"/>
  <c r="A442" i="2"/>
  <c r="E442" i="2" l="1"/>
  <c r="B442" i="2"/>
  <c r="D442" i="2"/>
  <c r="A443" i="2"/>
  <c r="C442" i="2"/>
  <c r="A444" i="2" l="1"/>
  <c r="E443" i="2"/>
  <c r="B443" i="2"/>
  <c r="D443" i="2"/>
  <c r="C443" i="2"/>
  <c r="E444" i="2" l="1"/>
  <c r="D444" i="2"/>
  <c r="B444" i="2"/>
  <c r="A445" i="2"/>
  <c r="C444" i="2"/>
  <c r="E445" i="2" l="1"/>
  <c r="C445" i="2"/>
  <c r="B445" i="2"/>
  <c r="D445" i="2"/>
  <c r="A446" i="2"/>
  <c r="E446" i="2" l="1"/>
  <c r="B446" i="2"/>
  <c r="D446" i="2"/>
  <c r="A447" i="2"/>
  <c r="C446" i="2"/>
  <c r="A448" i="2" l="1"/>
  <c r="E447" i="2"/>
  <c r="B447" i="2"/>
  <c r="D447" i="2"/>
  <c r="C447" i="2"/>
  <c r="E448" i="2" l="1"/>
  <c r="D448" i="2"/>
  <c r="B448" i="2"/>
  <c r="A449" i="2"/>
  <c r="C448" i="2"/>
  <c r="A450" i="2" l="1"/>
  <c r="C449" i="2"/>
  <c r="B449" i="2"/>
  <c r="D449" i="2"/>
  <c r="E449" i="2"/>
  <c r="E450" i="2" l="1"/>
  <c r="B450" i="2"/>
  <c r="D450" i="2"/>
  <c r="A451" i="2"/>
  <c r="C450" i="2"/>
  <c r="A452" i="2" l="1"/>
  <c r="E451" i="2"/>
  <c r="B451" i="2"/>
  <c r="D451" i="2"/>
  <c r="C451" i="2"/>
  <c r="E452" i="2" l="1"/>
  <c r="D452" i="2"/>
  <c r="B452" i="2"/>
  <c r="A453" i="2"/>
  <c r="C452" i="2"/>
  <c r="E453" i="2" l="1"/>
  <c r="C453" i="2"/>
  <c r="B453" i="2"/>
  <c r="D453" i="2"/>
  <c r="A454" i="2"/>
  <c r="E454" i="2" l="1"/>
  <c r="B454" i="2"/>
  <c r="D454" i="2"/>
  <c r="A455" i="2"/>
  <c r="C454" i="2"/>
  <c r="A456" i="2" l="1"/>
  <c r="E455" i="2"/>
  <c r="B455" i="2"/>
  <c r="D455" i="2"/>
  <c r="C455" i="2"/>
  <c r="E456" i="2" l="1"/>
  <c r="D456" i="2"/>
  <c r="B456" i="2"/>
  <c r="A457" i="2"/>
  <c r="C456" i="2"/>
  <c r="E457" i="2" l="1"/>
  <c r="C457" i="2"/>
  <c r="B457" i="2"/>
  <c r="D457" i="2"/>
  <c r="A458" i="2"/>
  <c r="E458" i="2" l="1"/>
  <c r="B458" i="2"/>
  <c r="D458" i="2"/>
  <c r="A459" i="2"/>
  <c r="C458" i="2"/>
  <c r="A460" i="2" l="1"/>
  <c r="E459" i="2"/>
  <c r="B459" i="2"/>
  <c r="D459" i="2"/>
  <c r="C459" i="2"/>
  <c r="E460" i="2" l="1"/>
  <c r="D460" i="2"/>
  <c r="B460" i="2"/>
  <c r="A461" i="2"/>
  <c r="C460" i="2"/>
  <c r="E461" i="2" l="1"/>
  <c r="C461" i="2"/>
  <c r="B461" i="2"/>
  <c r="D461" i="2"/>
  <c r="A462" i="2"/>
  <c r="E462" i="2" l="1"/>
  <c r="B462" i="2"/>
  <c r="D462" i="2"/>
  <c r="A463" i="2"/>
  <c r="C462" i="2"/>
  <c r="A464" i="2" l="1"/>
  <c r="E463" i="2"/>
  <c r="B463" i="2"/>
  <c r="D463" i="2"/>
  <c r="C463" i="2"/>
  <c r="E464" i="2" l="1"/>
  <c r="D464" i="2"/>
  <c r="B464" i="2"/>
  <c r="A465" i="2"/>
  <c r="C464" i="2"/>
  <c r="E465" i="2" l="1"/>
  <c r="C465" i="2"/>
  <c r="B465" i="2"/>
  <c r="D465" i="2"/>
  <c r="A466" i="2"/>
  <c r="E466" i="2" l="1"/>
  <c r="B466" i="2"/>
  <c r="D466" i="2"/>
  <c r="A467" i="2"/>
  <c r="C466" i="2"/>
  <c r="A468" i="2" l="1"/>
  <c r="E467" i="2"/>
  <c r="B467" i="2"/>
  <c r="D467" i="2"/>
  <c r="C467" i="2"/>
  <c r="E468" i="2" l="1"/>
  <c r="D468" i="2"/>
  <c r="B468" i="2"/>
  <c r="A469" i="2"/>
  <c r="C468" i="2"/>
  <c r="E469" i="2" l="1"/>
  <c r="C469" i="2"/>
  <c r="B469" i="2"/>
  <c r="D469" i="2"/>
  <c r="A470" i="2"/>
  <c r="E470" i="2" l="1"/>
  <c r="B470" i="2"/>
  <c r="D470" i="2"/>
  <c r="A471" i="2"/>
  <c r="C470" i="2"/>
  <c r="A472" i="2" l="1"/>
  <c r="E471" i="2"/>
  <c r="B471" i="2"/>
  <c r="D471" i="2"/>
  <c r="C471" i="2"/>
  <c r="E472" i="2" l="1"/>
  <c r="D472" i="2"/>
  <c r="B472" i="2"/>
  <c r="A473" i="2"/>
  <c r="C472" i="2"/>
  <c r="E473" i="2" l="1"/>
  <c r="C473" i="2"/>
  <c r="B473" i="2"/>
  <c r="D473" i="2"/>
  <c r="A474" i="2"/>
  <c r="E474" i="2" l="1"/>
  <c r="B474" i="2"/>
  <c r="D474" i="2"/>
  <c r="A475" i="2"/>
  <c r="C474" i="2"/>
  <c r="A476" i="2" l="1"/>
  <c r="E475" i="2"/>
  <c r="B475" i="2"/>
  <c r="D475" i="2"/>
  <c r="C475" i="2"/>
  <c r="E476" i="2" l="1"/>
  <c r="D476" i="2"/>
  <c r="B476" i="2"/>
  <c r="A477" i="2"/>
  <c r="C476" i="2"/>
  <c r="E477" i="2" l="1"/>
  <c r="C477" i="2"/>
  <c r="B477" i="2"/>
  <c r="D477" i="2"/>
  <c r="A478" i="2"/>
  <c r="E478" i="2" l="1"/>
  <c r="B478" i="2"/>
  <c r="D478" i="2"/>
  <c r="A479" i="2"/>
  <c r="C478" i="2"/>
  <c r="A480" i="2" l="1"/>
  <c r="E479" i="2"/>
  <c r="B479" i="2"/>
  <c r="D479" i="2"/>
  <c r="C479" i="2"/>
  <c r="E480" i="2" l="1"/>
  <c r="D480" i="2"/>
  <c r="B480" i="2"/>
  <c r="A481" i="2"/>
  <c r="C480" i="2"/>
  <c r="E481" i="2" l="1"/>
  <c r="C481" i="2"/>
  <c r="B481" i="2"/>
  <c r="D481" i="2"/>
  <c r="A482" i="2"/>
  <c r="E482" i="2" l="1"/>
  <c r="B482" i="2"/>
  <c r="D482" i="2"/>
  <c r="A483" i="2"/>
  <c r="C482" i="2"/>
  <c r="E483" i="2" l="1"/>
  <c r="E2" i="2" s="1"/>
  <c r="E1" i="2" s="1"/>
  <c r="D9" i="1" s="1"/>
  <c r="C483" i="2"/>
  <c r="C2" i="2" s="1"/>
  <c r="D483" i="2"/>
  <c r="D2" i="2" s="1"/>
  <c r="D1" i="2" s="1"/>
  <c r="D8" i="1" s="1"/>
  <c r="B483" i="2"/>
</calcChain>
</file>

<file path=xl/sharedStrings.xml><?xml version="1.0" encoding="utf-8"?>
<sst xmlns="http://schemas.openxmlformats.org/spreadsheetml/2006/main" count="27" uniqueCount="21">
  <si>
    <t>Cupones por año</t>
  </si>
  <si>
    <t>Fecha del cálculo</t>
  </si>
  <si>
    <t>Fecha de vencimiento</t>
  </si>
  <si>
    <t>Cupón transcurrido</t>
  </si>
  <si>
    <t>Precio a pagar</t>
  </si>
  <si>
    <t>Valor limpio</t>
  </si>
  <si>
    <t>Flujos de  caja del bono</t>
  </si>
  <si>
    <t>Flujo</t>
  </si>
  <si>
    <t xml:space="preserve"> </t>
  </si>
  <si>
    <t>Valor Presente</t>
  </si>
  <si>
    <t>Duración</t>
  </si>
  <si>
    <t>Convexidad</t>
  </si>
  <si>
    <t>Calculadora de bonos</t>
  </si>
  <si>
    <t>Bonos cero cupón</t>
  </si>
  <si>
    <t>Tasa del rendimiento anual</t>
  </si>
  <si>
    <t>Valor</t>
  </si>
  <si>
    <t>Tasa de rendimiento anual</t>
  </si>
  <si>
    <t>Tasa del cupón anual</t>
  </si>
  <si>
    <t>Cupones faltantes</t>
  </si>
  <si>
    <t>Fecha de liquidación</t>
  </si>
  <si>
    <t>Días transcurridos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</si>
</sst>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88" formatCode="_-* #,##0.0000\ _€_-;\-* #,##0.00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/>
    <xf numFmtId="14" fontId="0" fillId="2" borderId="1" xfId="0" applyNumberFormat="1" applyFill="1" applyBorder="1" applyProtection="1">
      <protection locked="0"/>
    </xf>
    <xf numFmtId="10" fontId="1" fillId="2" borderId="1" xfId="2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/>
    <xf numFmtId="10" fontId="0" fillId="2" borderId="1" xfId="0" applyNumberFormat="1" applyFill="1" applyBorder="1"/>
    <xf numFmtId="10" fontId="1" fillId="0" borderId="2" xfId="2" applyNumberFormat="1" applyFont="1" applyBorder="1"/>
    <xf numFmtId="188" fontId="1" fillId="0" borderId="0" xfId="1" applyNumberFormat="1" applyFont="1"/>
    <xf numFmtId="10" fontId="1" fillId="0" borderId="3" xfId="2" applyNumberFormat="1" applyFont="1" applyBorder="1"/>
    <xf numFmtId="43" fontId="1" fillId="0" borderId="1" xfId="1" applyFont="1" applyBorder="1"/>
    <xf numFmtId="43" fontId="1" fillId="3" borderId="1" xfId="1" applyFont="1" applyFill="1" applyBorder="1"/>
    <xf numFmtId="10" fontId="1" fillId="3" borderId="1" xfId="2" applyNumberFormat="1" applyFont="1" applyFill="1" applyBorder="1"/>
    <xf numFmtId="10" fontId="0" fillId="3" borderId="4" xfId="0" applyNumberFormat="1" applyFill="1" applyBorder="1"/>
    <xf numFmtId="43" fontId="1" fillId="3" borderId="5" xfId="1" applyFont="1" applyFill="1" applyBorder="1"/>
    <xf numFmtId="10" fontId="0" fillId="3" borderId="1" xfId="0" applyNumberFormat="1" applyFill="1" applyBorder="1"/>
    <xf numFmtId="10" fontId="1" fillId="0" borderId="1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80" zoomScaleNormal="180" workbookViewId="0"/>
  </sheetViews>
  <sheetFormatPr defaultColWidth="9.140625" defaultRowHeight="15" x14ac:dyDescent="0.25"/>
  <cols>
    <col min="1" max="1" width="26.140625" bestFit="1" customWidth="1"/>
    <col min="2" max="2" width="12.140625" bestFit="1" customWidth="1"/>
    <col min="3" max="3" width="19.140625" bestFit="1" customWidth="1"/>
    <col min="4" max="4" width="10.7109375" bestFit="1" customWidth="1"/>
    <col min="5" max="6" width="11.42578125" bestFit="1" customWidth="1"/>
  </cols>
  <sheetData>
    <row r="1" spans="1:6" x14ac:dyDescent="0.25">
      <c r="A1" s="1" t="s">
        <v>12</v>
      </c>
      <c r="E1" t="s">
        <v>8</v>
      </c>
      <c r="F1" t="s">
        <v>8</v>
      </c>
    </row>
    <row r="2" spans="1:6" x14ac:dyDescent="0.25">
      <c r="A2" t="s">
        <v>19</v>
      </c>
      <c r="B2" s="4">
        <v>41478</v>
      </c>
      <c r="C2" t="s">
        <v>18</v>
      </c>
      <c r="D2" s="13">
        <f>IF(TRUNC(DAYS360($B$2,$B$3)/(360/$B$6))&lt;&gt;DAYS360($B$2,$B$3)/(360/$B$6),TRUNC(DAYS360($B$2,$B$3)/(360/$B$6))+1,TRUNC(DAYS360($B$2,$B$3)/(360/$B$6)))</f>
        <v>31</v>
      </c>
      <c r="E2" s="12">
        <f>DAYS360(B2,B3)/(360/B6)</f>
        <v>30.788888888888888</v>
      </c>
    </row>
    <row r="3" spans="1:6" x14ac:dyDescent="0.25">
      <c r="A3" t="s">
        <v>2</v>
      </c>
      <c r="B3" s="4">
        <v>47102</v>
      </c>
      <c r="C3" t="s">
        <v>5</v>
      </c>
      <c r="D3" s="14">
        <f>F3+E3-D5</f>
        <v>1.277115128144412</v>
      </c>
      <c r="E3" s="18">
        <f>(($B$5/$B$4*(1-1/(1+$B$4/$B$6)^TRUNC($E$2))+1/(1+$B$4/$B$6)^TRUNC($E$2))*100/(1+$B$4/2)^(1-$E$4))/100</f>
        <v>1.2491761167261553</v>
      </c>
      <c r="F3" s="11">
        <f>B5/B6*100/(1+$B$4/2)^(1-$E$4)/100</f>
        <v>3.5591789196034493E-2</v>
      </c>
    </row>
    <row r="4" spans="1:6" x14ac:dyDescent="0.25">
      <c r="A4" t="s">
        <v>16</v>
      </c>
      <c r="B4" s="5">
        <v>4.7E-2</v>
      </c>
      <c r="C4" t="s">
        <v>20</v>
      </c>
      <c r="D4" s="13">
        <f>360/B6-(-TRUNC(DAYS360($B$2,$B$3)/(360/$B$6))+DAYS360($B$2,$B$3)/(360/$B$6))*360/B6</f>
        <v>38.000000000000171</v>
      </c>
      <c r="E4" s="12">
        <f>TRUNC(E2)+1-E2</f>
        <v>0.21111111111111214</v>
      </c>
    </row>
    <row r="5" spans="1:6" x14ac:dyDescent="0.25">
      <c r="A5" t="s">
        <v>17</v>
      </c>
      <c r="B5" s="5">
        <v>7.2499999999999995E-2</v>
      </c>
      <c r="C5" t="s">
        <v>3</v>
      </c>
      <c r="D5" s="14">
        <f>+D4/360*B5</f>
        <v>7.6527777777778113E-3</v>
      </c>
      <c r="E5" s="10"/>
    </row>
    <row r="6" spans="1:6" x14ac:dyDescent="0.25">
      <c r="A6" t="s">
        <v>0</v>
      </c>
      <c r="B6" s="6">
        <v>2</v>
      </c>
      <c r="C6" t="s">
        <v>4</v>
      </c>
      <c r="D6" s="15">
        <f>D5+D3</f>
        <v>1.2847679059221897</v>
      </c>
    </row>
    <row r="7" spans="1:6" x14ac:dyDescent="0.25">
      <c r="B7" s="2" t="s">
        <v>8</v>
      </c>
      <c r="D7" s="9"/>
    </row>
    <row r="8" spans="1:6" x14ac:dyDescent="0.25">
      <c r="C8" t="s">
        <v>10</v>
      </c>
      <c r="D8" s="16">
        <f>+Sheet2!D1</f>
        <v>20.569502687240067</v>
      </c>
      <c r="E8" t="s">
        <v>8</v>
      </c>
    </row>
    <row r="9" spans="1:6" x14ac:dyDescent="0.25">
      <c r="B9" t="s">
        <v>8</v>
      </c>
      <c r="C9" t="s">
        <v>11</v>
      </c>
      <c r="D9" s="13">
        <f>+Sheet2!E1</f>
        <v>1036.0407038444678</v>
      </c>
    </row>
    <row r="10" spans="1:6" x14ac:dyDescent="0.25">
      <c r="A10" s="1" t="s">
        <v>13</v>
      </c>
    </row>
    <row r="12" spans="1:6" x14ac:dyDescent="0.25">
      <c r="A12" t="s">
        <v>1</v>
      </c>
      <c r="B12" s="7">
        <v>38755</v>
      </c>
      <c r="C12" t="s">
        <v>15</v>
      </c>
      <c r="D12" s="17">
        <f>1/(1+B14)^(DAYS360(B12,B13)/360)</f>
        <v>0.67076866296974302</v>
      </c>
    </row>
    <row r="13" spans="1:6" x14ac:dyDescent="0.25">
      <c r="A13" t="s">
        <v>2</v>
      </c>
      <c r="B13" s="7">
        <v>42066</v>
      </c>
    </row>
    <row r="14" spans="1:6" x14ac:dyDescent="0.25">
      <c r="A14" t="s">
        <v>14</v>
      </c>
      <c r="B14" s="8">
        <v>4.4999999999999998E-2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3"/>
  <sheetViews>
    <sheetView showGridLines="0" showRowColHeaders="0" workbookViewId="0">
      <selection activeCell="B18" sqref="B18"/>
    </sheetView>
  </sheetViews>
  <sheetFormatPr defaultRowHeight="15" x14ac:dyDescent="0.25"/>
  <cols>
    <col min="1" max="2" width="9.140625" style="3"/>
    <col min="3" max="3" width="14.28515625" style="3" bestFit="1" customWidth="1"/>
    <col min="4" max="16384" width="9.140625" style="3"/>
  </cols>
  <sheetData>
    <row r="1" spans="1:5" x14ac:dyDescent="0.25">
      <c r="A1" s="3" t="s">
        <v>6</v>
      </c>
      <c r="D1" s="3">
        <f>+D2/C2</f>
        <v>20.569502687240067</v>
      </c>
      <c r="E1" s="3">
        <f>+E2/(C2*(1+Sheet1!B4/Sheet1!B6)^2)</f>
        <v>1036.0407038444678</v>
      </c>
    </row>
    <row r="2" spans="1:5" x14ac:dyDescent="0.25">
      <c r="C2" s="3">
        <f>SUM(C4:C483)</f>
        <v>1.2784831914296748</v>
      </c>
      <c r="D2" s="3">
        <f>SUM(D4:D483)</f>
        <v>26.297763441703953</v>
      </c>
      <c r="E2" s="3">
        <f>SUM(E4:E483)</f>
        <v>1387.5464635061553</v>
      </c>
    </row>
    <row r="3" spans="1:5" x14ac:dyDescent="0.25">
      <c r="A3" s="3">
        <v>0</v>
      </c>
      <c r="B3" s="3" t="s">
        <v>7</v>
      </c>
      <c r="C3" s="3" t="s">
        <v>9</v>
      </c>
      <c r="D3" s="3" t="s">
        <v>10</v>
      </c>
    </row>
    <row r="4" spans="1:5" x14ac:dyDescent="0.25">
      <c r="A4" s="3">
        <f>IF(A3&lt;&gt;" ",IF(A3+1&lt;=Sheet1!$D$2,A3+1," ")," ")</f>
        <v>1</v>
      </c>
      <c r="B4" s="3">
        <f>IF(A4&lt;&gt;" ",IF(A4&lt;Sheet1!$D$2,Sheet1!$B$5/Sheet1!$B$6,Sheet1!$B$5/Sheet1!$B$6+1)," ")</f>
        <v>3.6249999999999998E-2</v>
      </c>
      <c r="C4" s="3">
        <f>IF(A4&lt;&gt;" ",+B4/(1+Sheet1!$B$4/Sheet1!$B$6)^A4," ")</f>
        <v>3.5417684416218849E-2</v>
      </c>
      <c r="D4" s="3">
        <f>IF(A4&lt;&gt;" ",C4*A4," ")</f>
        <v>3.5417684416218849E-2</v>
      </c>
      <c r="E4" s="3">
        <f>IF(A4&lt;&gt;" ",+(B4/(1+Sheet1!$B$4/Sheet1!$B$6^A4)*(A4^2+A4))," ")</f>
        <v>7.0835368832437698E-2</v>
      </c>
    </row>
    <row r="5" spans="1:5" x14ac:dyDescent="0.25">
      <c r="A5" s="3">
        <f>IF(A4&lt;&gt;" ",IF(A4+1&lt;=Sheet1!$D$2,A4+1," ")," ")</f>
        <v>2</v>
      </c>
      <c r="B5" s="3">
        <f>IF(A5&lt;&gt;" ",IF(A5&lt;Sheet1!$D$2,Sheet1!$B$5/Sheet1!$B$6,Sheet1!$B$5/Sheet1!$B$6+1)," ")</f>
        <v>3.6249999999999998E-2</v>
      </c>
      <c r="C5" s="3">
        <f>IF(A5&lt;&gt;" ",+B5/(1+Sheet1!$B$4/Sheet1!$B$6)^A5," ")</f>
        <v>3.4604479156051637E-2</v>
      </c>
      <c r="D5" s="3">
        <f t="shared" ref="D5:D68" si="0">IF(A5&lt;&gt;" ",C5*A5," ")</f>
        <v>6.9208958312103275E-2</v>
      </c>
      <c r="E5" s="3">
        <f>IF(A5&lt;&gt;" ",+(B5/(1+Sheet1!$B$4/Sheet1!$B$6^A5)*(A5^2+A5))," ")</f>
        <v>0.21497405485544846</v>
      </c>
    </row>
    <row r="6" spans="1:5" x14ac:dyDescent="0.25">
      <c r="A6" s="3">
        <f>IF(A5&lt;&gt;" ",IF(A5+1&lt;=Sheet1!$D$2,A5+1," ")," ")</f>
        <v>3</v>
      </c>
      <c r="B6" s="3">
        <f>IF(A6&lt;&gt;" ",IF(A6&lt;Sheet1!$D$2,Sheet1!$B$5/Sheet1!$B$6,Sheet1!$B$5/Sheet1!$B$6+1)," ")</f>
        <v>3.6249999999999998E-2</v>
      </c>
      <c r="C6" s="3">
        <f>IF(A6&lt;&gt;" ",+B6/(1+Sheet1!$B$4/Sheet1!$B$6)^A6," ")</f>
        <v>3.3809945438252699E-2</v>
      </c>
      <c r="D6" s="3">
        <f t="shared" si="0"/>
        <v>0.1014298363147581</v>
      </c>
      <c r="E6" s="3">
        <f>IF(A6&lt;&gt;" ",+(B6/(1+Sheet1!$B$4/Sheet1!$B$6^A6)*(A6^2+A6))," ")</f>
        <v>0.43245930160308188</v>
      </c>
    </row>
    <row r="7" spans="1:5" x14ac:dyDescent="0.25">
      <c r="A7" s="3">
        <f>IF(A6&lt;&gt;" ",IF(A6+1&lt;=Sheet1!$D$2,A6+1," ")," ")</f>
        <v>4</v>
      </c>
      <c r="B7" s="3">
        <f>IF(A7&lt;&gt;" ",IF(A7&lt;Sheet1!$D$2,Sheet1!$B$5/Sheet1!$B$6,Sheet1!$B$5/Sheet1!$B$6+1)," ")</f>
        <v>3.6249999999999998E-2</v>
      </c>
      <c r="C7" s="3">
        <f>IF(A7&lt;&gt;" ",+B7/(1+Sheet1!$B$4/Sheet1!$B$6)^A7," ")</f>
        <v>3.3033654556182408E-2</v>
      </c>
      <c r="D7" s="3">
        <f t="shared" si="0"/>
        <v>0.13213461822472963</v>
      </c>
      <c r="E7" s="3">
        <f>IF(A7&lt;&gt;" ",+(B7/(1+Sheet1!$B$4/Sheet1!$B$6^A7)*(A7^2+A7))," ")</f>
        <v>0.72287655013398133</v>
      </c>
    </row>
    <row r="8" spans="1:5" x14ac:dyDescent="0.25">
      <c r="A8" s="3">
        <f>IF(A7&lt;&gt;" ",IF(A7+1&lt;=Sheet1!$D$2,A7+1," ")," ")</f>
        <v>5</v>
      </c>
      <c r="B8" s="3">
        <f>IF(A8&lt;&gt;" ",IF(A8&lt;Sheet1!$D$2,Sheet1!$B$5/Sheet1!$B$6,Sheet1!$B$5/Sheet1!$B$6+1)," ")</f>
        <v>3.6249999999999998E-2</v>
      </c>
      <c r="C8" s="3">
        <f>IF(A8&lt;&gt;" ",+B8/(1+Sheet1!$B$4/Sheet1!$B$6)^A8," ")</f>
        <v>3.2275187646489893E-2</v>
      </c>
      <c r="D8" s="3">
        <f t="shared" si="0"/>
        <v>0.16137593823244947</v>
      </c>
      <c r="E8" s="3">
        <f>IF(A8&lt;&gt;" ",+(B8/(1+Sheet1!$B$4/Sheet1!$B$6^A8)*(A8^2+A8))," ")</f>
        <v>1.0859050769182763</v>
      </c>
    </row>
    <row r="9" spans="1:5" x14ac:dyDescent="0.25">
      <c r="A9" s="3">
        <f>IF(A8&lt;&gt;" ",IF(A8+1&lt;=Sheet1!$D$2,A8+1," ")," ")</f>
        <v>6</v>
      </c>
      <c r="B9" s="3">
        <f>IF(A9&lt;&gt;" ",IF(A9&lt;Sheet1!$D$2,Sheet1!$B$5/Sheet1!$B$6,Sheet1!$B$5/Sheet1!$B$6+1)," ")</f>
        <v>3.6249999999999998E-2</v>
      </c>
      <c r="C9" s="3">
        <f>IF(A9&lt;&gt;" ",+B9/(1+Sheet1!$B$4/Sheet1!$B$6)^A9," ")</f>
        <v>3.1534135463106884E-2</v>
      </c>
      <c r="D9" s="3">
        <f t="shared" si="0"/>
        <v>0.18920481277864132</v>
      </c>
      <c r="E9" s="3">
        <f>IF(A9&lt;&gt;" ",+(B9/(1+Sheet1!$B$4/Sheet1!$B$6^A9)*(A9^2+A9))," ")</f>
        <v>1.5213827345543116</v>
      </c>
    </row>
    <row r="10" spans="1:5" x14ac:dyDescent="0.25">
      <c r="A10" s="3">
        <f>IF(A9&lt;&gt;" ",IF(A9+1&lt;=Sheet1!$D$2,A9+1," ")," ")</f>
        <v>7</v>
      </c>
      <c r="B10" s="3">
        <f>IF(A10&lt;&gt;" ",IF(A10&lt;Sheet1!$D$2,Sheet1!$B$5/Sheet1!$B$6,Sheet1!$B$5/Sheet1!$B$6+1)," ")</f>
        <v>3.6249999999999998E-2</v>
      </c>
      <c r="C10" s="3">
        <f>IF(A10&lt;&gt;" ",+B10/(1+Sheet1!$B$4/Sheet1!$B$6)^A10," ")</f>
        <v>3.0810098156430755E-2</v>
      </c>
      <c r="D10" s="3">
        <f t="shared" si="0"/>
        <v>0.21567068709501527</v>
      </c>
      <c r="E10" s="3">
        <f>IF(A10&lt;&gt;" ",+(B10/(1+Sheet1!$B$4/Sheet1!$B$6^A10)*(A10^2+A10))," ")</f>
        <v>2.0292548829726584</v>
      </c>
    </row>
    <row r="11" spans="1:5" x14ac:dyDescent="0.25">
      <c r="A11" s="3">
        <f>IF(A10&lt;&gt;" ",IF(A10+1&lt;=Sheet1!$D$2,A10+1," ")," ")</f>
        <v>8</v>
      </c>
      <c r="B11" s="3">
        <f>IF(A11&lt;&gt;" ",IF(A11&lt;Sheet1!$D$2,Sheet1!$B$5/Sheet1!$B$6,Sheet1!$B$5/Sheet1!$B$6+1)," ")</f>
        <v>3.6249999999999998E-2</v>
      </c>
      <c r="C11" s="3">
        <f>IF(A11&lt;&gt;" ",+B11/(1+Sheet1!$B$4/Sheet1!$B$6)^A11," ")</f>
        <v>3.0102685057577676E-2</v>
      </c>
      <c r="D11" s="3">
        <f t="shared" si="0"/>
        <v>0.24082148046062141</v>
      </c>
      <c r="E11" s="3">
        <f>IF(A11&lt;&gt;" ",+(B11/(1+Sheet1!$B$4/Sheet1!$B$6^A11)*(A11^2+A11))," ")</f>
        <v>2.6095209082707469</v>
      </c>
    </row>
    <row r="12" spans="1:5" x14ac:dyDescent="0.25">
      <c r="A12" s="3">
        <f>IF(A11&lt;&gt;" ",IF(A11+1&lt;=Sheet1!$D$2,A11+1," ")," ")</f>
        <v>9</v>
      </c>
      <c r="B12" s="3">
        <f>IF(A12&lt;&gt;" ",IF(A12&lt;Sheet1!$D$2,Sheet1!$B$5/Sheet1!$B$6,Sheet1!$B$5/Sheet1!$B$6+1)," ")</f>
        <v>3.6249999999999998E-2</v>
      </c>
      <c r="C12" s="3">
        <f>IF(A12&lt;&gt;" ",+B12/(1+Sheet1!$B$4/Sheet1!$B$6)^A12," ")</f>
        <v>2.9411514467589328E-2</v>
      </c>
      <c r="D12" s="3">
        <f t="shared" si="0"/>
        <v>0.26470363020830395</v>
      </c>
      <c r="E12" s="3">
        <f>IF(A12&lt;&gt;" ",+(B12/(1+Sheet1!$B$4/Sheet1!$B$6^A12)*(A12^2+A12))," ")</f>
        <v>3.2622005401847871</v>
      </c>
    </row>
    <row r="13" spans="1:5" x14ac:dyDescent="0.25">
      <c r="A13" s="3">
        <f>IF(A12&lt;&gt;" ",IF(A12+1&lt;=Sheet1!$D$2,A12+1," ")," ")</f>
        <v>10</v>
      </c>
      <c r="B13" s="3">
        <f>IF(A13&lt;&gt;" ",IF(A13&lt;Sheet1!$D$2,Sheet1!$B$5/Sheet1!$B$6,Sheet1!$B$5/Sheet1!$B$6+1)," ")</f>
        <v>3.6249999999999998E-2</v>
      </c>
      <c r="C13" s="3">
        <f>IF(A13&lt;&gt;" ",+B13/(1+Sheet1!$B$4/Sheet1!$B$6)^A13," ")</f>
        <v>2.8736213451479555E-2</v>
      </c>
      <c r="D13" s="3">
        <f t="shared" si="0"/>
        <v>0.28736213451479553</v>
      </c>
      <c r="E13" s="3">
        <f>IF(A13&lt;&gt;" ",+(B13/(1+Sheet1!$B$4/Sheet1!$B$6^A13)*(A13^2+A13))," ")</f>
        <v>3.9873169883804156</v>
      </c>
    </row>
    <row r="14" spans="1:5" x14ac:dyDescent="0.25">
      <c r="A14" s="3">
        <f>IF(A13&lt;&gt;" ",IF(A13+1&lt;=Sheet1!$D$2,A13+1," ")," ")</f>
        <v>11</v>
      </c>
      <c r="B14" s="3">
        <f>IF(A14&lt;&gt;" ",IF(A14&lt;Sheet1!$D$2,Sheet1!$B$5/Sheet1!$B$6,Sheet1!$B$5/Sheet1!$B$6+1)," ")</f>
        <v>3.6249999999999998E-2</v>
      </c>
      <c r="C14" s="3">
        <f>IF(A14&lt;&gt;" ",+B14/(1+Sheet1!$B$4/Sheet1!$B$6)^A14," ")</f>
        <v>2.8076417637009823E-2</v>
      </c>
      <c r="D14" s="3">
        <f t="shared" si="0"/>
        <v>0.30884059400710806</v>
      </c>
      <c r="E14" s="3">
        <f>IF(A14&lt;&gt;" ",+(B14/(1+Sheet1!$B$4/Sheet1!$B$6^A14)*(A14^2+A14))," ")</f>
        <v>4.7848901905083228</v>
      </c>
    </row>
    <row r="15" spans="1:5" x14ac:dyDescent="0.25">
      <c r="A15" s="3">
        <f>IF(A14&lt;&gt;" ",IF(A14+1&lt;=Sheet1!$D$2,A14+1," ")," ")</f>
        <v>12</v>
      </c>
      <c r="B15" s="3">
        <f>IF(A15&lt;&gt;" ",IF(A15&lt;Sheet1!$D$2,Sheet1!$B$5/Sheet1!$B$6,Sheet1!$B$5/Sheet1!$B$6+1)," ")</f>
        <v>3.6249999999999998E-2</v>
      </c>
      <c r="C15" s="3">
        <f>IF(A15&lt;&gt;" ",+B15/(1+Sheet1!$B$4/Sheet1!$B$6)^A15," ")</f>
        <v>2.7431771018084826E-2</v>
      </c>
      <c r="D15" s="3">
        <f t="shared" si="0"/>
        <v>0.32918125221701788</v>
      </c>
      <c r="E15" s="3">
        <f>IF(A15&lt;&gt;" ",+(B15/(1+Sheet1!$B$4/Sheet1!$B$6^A15)*(A15^2+A15))," ")</f>
        <v>5.6549351118285509</v>
      </c>
    </row>
    <row r="16" spans="1:5" x14ac:dyDescent="0.25">
      <c r="A16" s="3">
        <f>IF(A15&lt;&gt;" ",IF(A15+1&lt;=Sheet1!$D$2,A15+1," ")," ")</f>
        <v>13</v>
      </c>
      <c r="B16" s="3">
        <f>IF(A16&lt;&gt;" ",IF(A16&lt;Sheet1!$D$2,Sheet1!$B$5/Sheet1!$B$6,Sheet1!$B$5/Sheet1!$B$6+1)," ")</f>
        <v>3.6249999999999998E-2</v>
      </c>
      <c r="C16" s="3">
        <f>IF(A16&lt;&gt;" ",+B16/(1+Sheet1!$B$4/Sheet1!$B$6)^A16," ")</f>
        <v>2.6801925762662264E-2</v>
      </c>
      <c r="D16" s="3">
        <f t="shared" si="0"/>
        <v>0.34842503491460941</v>
      </c>
      <c r="E16" s="3">
        <f>IF(A16&lt;&gt;" ",+(B16/(1+Sheet1!$B$4/Sheet1!$B$6^A16)*(A16^2+A16))," ")</f>
        <v>6.5974621483494902</v>
      </c>
    </row>
    <row r="17" spans="1:5" x14ac:dyDescent="0.25">
      <c r="A17" s="3">
        <f>IF(A16&lt;&gt;" ",IF(A16+1&lt;=Sheet1!$D$2,A16+1," ")," ")</f>
        <v>14</v>
      </c>
      <c r="B17" s="3">
        <f>IF(A17&lt;&gt;" ",IF(A17&lt;Sheet1!$D$2,Sheet1!$B$5/Sheet1!$B$6,Sheet1!$B$5/Sheet1!$B$6+1)," ")</f>
        <v>3.6249999999999998E-2</v>
      </c>
      <c r="C17" s="3">
        <f>IF(A17&lt;&gt;" ",+B17/(1+Sheet1!$B$4/Sheet1!$B$6)^A17," ")</f>
        <v>2.6186542025073044E-2</v>
      </c>
      <c r="D17" s="3">
        <f t="shared" si="0"/>
        <v>0.36661158835102264</v>
      </c>
      <c r="E17" s="3">
        <f>IF(A17&lt;&gt;" ",+(B17/(1+Sheet1!$B$4/Sheet1!$B$6^A17)*(A17^2+A17))," ")</f>
        <v>7.6124781624466769</v>
      </c>
    </row>
    <row r="18" spans="1:5" x14ac:dyDescent="0.25">
      <c r="A18" s="3">
        <f>IF(A17&lt;&gt;" ",IF(A17+1&lt;=Sheet1!$D$2,A17+1," ")," ")</f>
        <v>15</v>
      </c>
      <c r="B18" s="3">
        <f>IF(A18&lt;&gt;" ",IF(A18&lt;Sheet1!$D$2,Sheet1!$B$5/Sheet1!$B$6,Sheet1!$B$5/Sheet1!$B$6+1)," ")</f>
        <v>3.6249999999999998E-2</v>
      </c>
      <c r="C18" s="3">
        <f>IF(A18&lt;&gt;" ",+B18/(1+Sheet1!$B$4/Sheet1!$B$6)^A18," ")</f>
        <v>2.5585287762650746E-2</v>
      </c>
      <c r="D18" s="3">
        <f t="shared" si="0"/>
        <v>0.38377931643976121</v>
      </c>
      <c r="E18" s="3">
        <f>IF(A18&lt;&gt;" ",+(B18/(1+Sheet1!$B$4/Sheet1!$B$6^A18)*(A18^2+A18))," ")</f>
        <v>8.6999875213802031</v>
      </c>
    </row>
    <row r="19" spans="1:5" x14ac:dyDescent="0.25">
      <c r="A19" s="3">
        <f>IF(A18&lt;&gt;" ",IF(A18+1&lt;=Sheet1!$D$2,A18+1," ")," ")</f>
        <v>16</v>
      </c>
      <c r="B19" s="3">
        <f>IF(A19&lt;&gt;" ",IF(A19&lt;Sheet1!$D$2,Sheet1!$B$5/Sheet1!$B$6,Sheet1!$B$5/Sheet1!$B$6+1)," ")</f>
        <v>3.6249999999999998E-2</v>
      </c>
      <c r="C19" s="3">
        <f>IF(A19&lt;&gt;" ",+B19/(1+Sheet1!$B$4/Sheet1!$B$6)^A19," ")</f>
        <v>2.4997838556571322E-2</v>
      </c>
      <c r="D19" s="3">
        <f t="shared" si="0"/>
        <v>0.39996541690514115</v>
      </c>
      <c r="E19" s="3">
        <f>IF(A19&lt;&gt;" ",+(B19/(1+Sheet1!$B$4/Sheet1!$B$6^A19)*(A19^2+A19))," ")</f>
        <v>9.8599929287770429</v>
      </c>
    </row>
    <row r="20" spans="1:5" x14ac:dyDescent="0.25">
      <c r="A20" s="3">
        <f>IF(A19&lt;&gt;" ",IF(A19+1&lt;=Sheet1!$D$2,A19+1," ")," ")</f>
        <v>17</v>
      </c>
      <c r="B20" s="3">
        <f>IF(A20&lt;&gt;" ",IF(A20&lt;Sheet1!$D$2,Sheet1!$B$5/Sheet1!$B$6,Sheet1!$B$5/Sheet1!$B$6+1)," ")</f>
        <v>3.6249999999999998E-2</v>
      </c>
      <c r="C20" s="3">
        <f>IF(A20&lt;&gt;" ",+B20/(1+Sheet1!$B$4/Sheet1!$B$6)^A20," ")</f>
        <v>2.4423877436806372E-2</v>
      </c>
      <c r="D20" s="3">
        <f t="shared" si="0"/>
        <v>0.41520591642570831</v>
      </c>
      <c r="E20" s="3">
        <f>IF(A20&lt;&gt;" ",+(B20/(1+Sheet1!$B$4/Sheet1!$B$6^A20)*(A20^2+A20))," ")</f>
        <v>11.092496022435661</v>
      </c>
    </row>
    <row r="21" spans="1:5" x14ac:dyDescent="0.25">
      <c r="A21" s="3">
        <f>IF(A20&lt;&gt;" ",IF(A20+1&lt;=Sheet1!$D$2,A20+1," ")," ")</f>
        <v>18</v>
      </c>
      <c r="B21" s="3">
        <f>IF(A21&lt;&gt;" ",IF(A21&lt;Sheet1!$D$2,Sheet1!$B$5/Sheet1!$B$6,Sheet1!$B$5/Sheet1!$B$6+1)," ")</f>
        <v>3.6249999999999998E-2</v>
      </c>
      <c r="C21" s="3">
        <f>IF(A21&lt;&gt;" ",+B21/(1+Sheet1!$B$4/Sheet1!$B$6)^A21," ")</f>
        <v>2.3863094711095621E-2</v>
      </c>
      <c r="D21" s="3">
        <f t="shared" si="0"/>
        <v>0.4295357047997212</v>
      </c>
      <c r="E21" s="3">
        <f>IF(A21&lt;&gt;" ",+(B21/(1+Sheet1!$B$4/Sheet1!$B$6^A21)*(A21^2+A21))," ")</f>
        <v>12.397497777243059</v>
      </c>
    </row>
    <row r="22" spans="1:5" x14ac:dyDescent="0.25">
      <c r="A22" s="3">
        <f>IF(A21&lt;&gt;" ",IF(A21+1&lt;=Sheet1!$D$2,A21+1," ")," ")</f>
        <v>19</v>
      </c>
      <c r="B22" s="3">
        <f>IF(A22&lt;&gt;" ",IF(A22&lt;Sheet1!$D$2,Sheet1!$B$5/Sheet1!$B$6,Sheet1!$B$5/Sheet1!$B$6+1)," ")</f>
        <v>3.6249999999999998E-2</v>
      </c>
      <c r="C22" s="3">
        <f>IF(A22&lt;&gt;" ",+B22/(1+Sheet1!$B$4/Sheet1!$B$6)^A22," ")</f>
        <v>2.3315187797846235E-2</v>
      </c>
      <c r="D22" s="3">
        <f t="shared" si="0"/>
        <v>0.44298856815907844</v>
      </c>
      <c r="E22" s="3">
        <f>IF(A22&lt;&gt;" ",+(B22/(1+Sheet1!$B$4/Sheet1!$B$6^A22)*(A22^2+A22))," ")</f>
        <v>13.774998765134921</v>
      </c>
    </row>
    <row r="23" spans="1:5" x14ac:dyDescent="0.25">
      <c r="A23" s="3">
        <f>IF(A22&lt;&gt;" ",IF(A22+1&lt;=Sheet1!$D$2,A22+1," ")," ")</f>
        <v>20</v>
      </c>
      <c r="B23" s="3">
        <f>IF(A23&lt;&gt;" ",IF(A23&lt;Sheet1!$D$2,Sheet1!$B$5/Sheet1!$B$6,Sheet1!$B$5/Sheet1!$B$6+1)," ")</f>
        <v>3.6249999999999998E-2</v>
      </c>
      <c r="C23" s="3">
        <f>IF(A23&lt;&gt;" ",+B23/(1+Sheet1!$B$4/Sheet1!$B$6)^A23," ")</f>
        <v>2.2779861062868816E-2</v>
      </c>
      <c r="D23" s="3">
        <f t="shared" si="0"/>
        <v>0.45559722125737634</v>
      </c>
      <c r="E23" s="3">
        <f>IF(A23&lt;&gt;" ",+(B23/(1+Sheet1!$B$4/Sheet1!$B$6^A23)*(A23^2+A23))," ")</f>
        <v>15.224999317574529</v>
      </c>
    </row>
    <row r="24" spans="1:5" x14ac:dyDescent="0.25">
      <c r="A24" s="3">
        <f>IF(A23&lt;&gt;" ",IF(A23+1&lt;=Sheet1!$D$2,A23+1," ")," ")</f>
        <v>21</v>
      </c>
      <c r="B24" s="3">
        <f>IF(A24&lt;&gt;" ",IF(A24&lt;Sheet1!$D$2,Sheet1!$B$5/Sheet1!$B$6,Sheet1!$B$5/Sheet1!$B$6+1)," ")</f>
        <v>3.6249999999999998E-2</v>
      </c>
      <c r="C24" s="3">
        <f>IF(A24&lt;&gt;" ",+B24/(1+Sheet1!$B$4/Sheet1!$B$6)^A24," ")</f>
        <v>2.2256825659862058E-2</v>
      </c>
      <c r="D24" s="3">
        <f t="shared" si="0"/>
        <v>0.46739333885710321</v>
      </c>
      <c r="E24" s="3">
        <f>IF(A24&lt;&gt;" ",+(B24/(1+Sheet1!$B$4/Sheet1!$B$6^A24)*(A24^2+A24))," ")</f>
        <v>16.747499624665984</v>
      </c>
    </row>
    <row r="25" spans="1:5" x14ac:dyDescent="0.25">
      <c r="A25" s="3">
        <f>IF(A24&lt;&gt;" ",IF(A24+1&lt;=Sheet1!$D$2,A24+1," ")," ")</f>
        <v>22</v>
      </c>
      <c r="B25" s="3">
        <f>IF(A25&lt;&gt;" ",IF(A25&lt;Sheet1!$D$2,Sheet1!$B$5/Sheet1!$B$6,Sheet1!$B$5/Sheet1!$B$6+1)," ")</f>
        <v>3.6249999999999998E-2</v>
      </c>
      <c r="C25" s="3">
        <f>IF(A25&lt;&gt;" ",+B25/(1+Sheet1!$B$4/Sheet1!$B$6)^A25," ")</f>
        <v>2.1745799374559897E-2</v>
      </c>
      <c r="D25" s="3">
        <f t="shared" si="0"/>
        <v>0.47840758624031771</v>
      </c>
      <c r="E25" s="3">
        <f>IF(A25&lt;&gt;" ",+(B25/(1+Sheet1!$B$4/Sheet1!$B$6^A25)*(A25^2+A25))," ")</f>
        <v>18.34249979445994</v>
      </c>
    </row>
    <row r="26" spans="1:5" x14ac:dyDescent="0.25">
      <c r="A26" s="3">
        <f>IF(A25&lt;&gt;" ",IF(A25+1&lt;=Sheet1!$D$2,A25+1," ")," ")</f>
        <v>23</v>
      </c>
      <c r="B26" s="3">
        <f>IF(A26&lt;&gt;" ",IF(A26&lt;Sheet1!$D$2,Sheet1!$B$5/Sheet1!$B$6,Sheet1!$B$5/Sheet1!$B$6+1)," ")</f>
        <v>3.6249999999999998E-2</v>
      </c>
      <c r="C26" s="3">
        <f>IF(A26&lt;&gt;" ",+B26/(1+Sheet1!$B$4/Sheet1!$B$6)^A26," ")</f>
        <v>2.1246506472457152E-2</v>
      </c>
      <c r="D26" s="3">
        <f t="shared" si="0"/>
        <v>0.48866964886651448</v>
      </c>
      <c r="E26" s="3">
        <f>IF(A26&lt;&gt;" ",+(B26/(1+Sheet1!$B$4/Sheet1!$B$6^A26)*(A26^2+A26))," ")</f>
        <v>20.00999988788724</v>
      </c>
    </row>
    <row r="27" spans="1:5" x14ac:dyDescent="0.25">
      <c r="A27" s="3">
        <f>IF(A26&lt;&gt;" ",IF(A26+1&lt;=Sheet1!$D$2,A26+1," ")," ")</f>
        <v>24</v>
      </c>
      <c r="B27" s="3">
        <f>IF(A27&lt;&gt;" ",IF(A27&lt;Sheet1!$D$2,Sheet1!$B$5/Sheet1!$B$6,Sheet1!$B$5/Sheet1!$B$6+1)," ")</f>
        <v>3.6249999999999998E-2</v>
      </c>
      <c r="C27" s="3">
        <f>IF(A27&lt;&gt;" ",+B27/(1+Sheet1!$B$4/Sheet1!$B$6)^A27," ")</f>
        <v>2.0758677550031412E-2</v>
      </c>
      <c r="D27" s="3">
        <f t="shared" si="0"/>
        <v>0.4982082612007539</v>
      </c>
      <c r="E27" s="3">
        <f>IF(A27&lt;&gt;" ",+(B27/(1+Sheet1!$B$4/Sheet1!$B$6^A27)*(A27^2+A27))," ")</f>
        <v>21.749999939069152</v>
      </c>
    </row>
    <row r="28" spans="1:5" x14ac:dyDescent="0.25">
      <c r="A28" s="3">
        <f>IF(A27&lt;&gt;" ",IF(A27+1&lt;=Sheet1!$D$2,A27+1," ")," ")</f>
        <v>25</v>
      </c>
      <c r="B28" s="3">
        <f>IF(A28&lt;&gt;" ",IF(A28&lt;Sheet1!$D$2,Sheet1!$B$5/Sheet1!$B$6,Sheet1!$B$5/Sheet1!$B$6+1)," ")</f>
        <v>3.6249999999999998E-2</v>
      </c>
      <c r="C28" s="3">
        <f>IF(A28&lt;&gt;" ",+B28/(1+Sheet1!$B$4/Sheet1!$B$6)^A28," ")</f>
        <v>2.0282049389380958E-2</v>
      </c>
      <c r="D28" s="3">
        <f t="shared" si="0"/>
        <v>0.50705123473452396</v>
      </c>
      <c r="E28" s="3">
        <f>IF(A28&lt;&gt;" ",+(B28/(1+Sheet1!$B$4/Sheet1!$B$6^A28)*(A28^2+A28))," ")</f>
        <v>23.562499966995791</v>
      </c>
    </row>
    <row r="29" spans="1:5" x14ac:dyDescent="0.25">
      <c r="A29" s="3">
        <f>IF(A28&lt;&gt;" ",IF(A28+1&lt;=Sheet1!$D$2,A28+1," ")," ")</f>
        <v>26</v>
      </c>
      <c r="B29" s="3">
        <f>IF(A29&lt;&gt;" ",IF(A29&lt;Sheet1!$D$2,Sheet1!$B$5/Sheet1!$B$6,Sheet1!$B$5/Sheet1!$B$6+1)," ")</f>
        <v>3.6249999999999998E-2</v>
      </c>
      <c r="C29" s="3">
        <f>IF(A29&lt;&gt;" ",+B29/(1+Sheet1!$B$4/Sheet1!$B$6)^A29," ")</f>
        <v>1.9816364816200249E-2</v>
      </c>
      <c r="D29" s="3">
        <f t="shared" si="0"/>
        <v>0.51522548522120648</v>
      </c>
      <c r="E29" s="3">
        <f>IF(A29&lt;&gt;" ",+(B29/(1+Sheet1!$B$4/Sheet1!$B$6^A29)*(A29^2+A29))," ")</f>
        <v>25.447499982177721</v>
      </c>
    </row>
    <row r="30" spans="1:5" x14ac:dyDescent="0.25">
      <c r="A30" s="3">
        <f>IF(A29&lt;&gt;" ",IF(A29+1&lt;=Sheet1!$D$2,A29+1," ")," ")</f>
        <v>27</v>
      </c>
      <c r="B30" s="3">
        <f>IF(A30&lt;&gt;" ",IF(A30&lt;Sheet1!$D$2,Sheet1!$B$5/Sheet1!$B$6,Sheet1!$B$5/Sheet1!$B$6+1)," ")</f>
        <v>3.6249999999999998E-2</v>
      </c>
      <c r="C30" s="3">
        <f>IF(A30&lt;&gt;" ",+B30/(1+Sheet1!$B$4/Sheet1!$B$6)^A30," ")</f>
        <v>1.9361372561016364E-2</v>
      </c>
      <c r="D30" s="3">
        <f t="shared" si="0"/>
        <v>0.52275705914744186</v>
      </c>
      <c r="E30" s="3">
        <f>IF(A30&lt;&gt;" ",+(B30/(1+Sheet1!$B$4/Sheet1!$B$6^A30)*(A30^2+A30))," ")</f>
        <v>27.404999990403393</v>
      </c>
    </row>
    <row r="31" spans="1:5" x14ac:dyDescent="0.25">
      <c r="A31" s="3">
        <f>IF(A30&lt;&gt;" ",IF(A30+1&lt;=Sheet1!$D$2,A30+1," ")," ")</f>
        <v>28</v>
      </c>
      <c r="B31" s="3">
        <f>IF(A31&lt;&gt;" ",IF(A31&lt;Sheet1!$D$2,Sheet1!$B$5/Sheet1!$B$6,Sheet1!$B$5/Sheet1!$B$6+1)," ")</f>
        <v>3.6249999999999998E-2</v>
      </c>
      <c r="C31" s="3">
        <f>IF(A31&lt;&gt;" ",+B31/(1+Sheet1!$B$4/Sheet1!$B$6)^A31," ")</f>
        <v>1.8916827123611493E-2</v>
      </c>
      <c r="D31" s="3">
        <f t="shared" si="0"/>
        <v>0.52967115946112187</v>
      </c>
      <c r="E31" s="3">
        <f>IF(A31&lt;&gt;" ",+(B31/(1+Sheet1!$B$4/Sheet1!$B$6^A31)*(A31^2+A31))," ")</f>
        <v>29.434999994846262</v>
      </c>
    </row>
    <row r="32" spans="1:5" x14ac:dyDescent="0.25">
      <c r="A32" s="3">
        <f>IF(A31&lt;&gt;" ",IF(A31+1&lt;=Sheet1!$D$2,A31+1," ")," ")</f>
        <v>29</v>
      </c>
      <c r="B32" s="3">
        <f>IF(A32&lt;&gt;" ",IF(A32&lt;Sheet1!$D$2,Sheet1!$B$5/Sheet1!$B$6,Sheet1!$B$5/Sheet1!$B$6+1)," ")</f>
        <v>3.6249999999999998E-2</v>
      </c>
      <c r="C32" s="3">
        <f>IF(A32&lt;&gt;" ",+B32/(1+Sheet1!$B$4/Sheet1!$B$6)^A32," ")</f>
        <v>1.8482488640558372E-2</v>
      </c>
      <c r="D32" s="3">
        <f t="shared" si="0"/>
        <v>0.53599217057619275</v>
      </c>
      <c r="E32" s="3">
        <f>IF(A32&lt;&gt;" ",+(B32/(1+Sheet1!$B$4/Sheet1!$B$6^A32)*(A32^2+A32))," ")</f>
        <v>31.537499997239067</v>
      </c>
    </row>
    <row r="33" spans="1:5" x14ac:dyDescent="0.25">
      <c r="A33" s="3">
        <f>IF(A32&lt;&gt;" ",IF(A32+1&lt;=Sheet1!$D$2,A32+1," ")," ")</f>
        <v>30</v>
      </c>
      <c r="B33" s="3">
        <f>IF(A33&lt;&gt;" ",IF(A33&lt;Sheet1!$D$2,Sheet1!$B$5/Sheet1!$B$6,Sheet1!$B$5/Sheet1!$B$6+1)," ")</f>
        <v>3.6249999999999998E-2</v>
      </c>
      <c r="C33" s="3">
        <f>IF(A33&lt;&gt;" ",+B33/(1+Sheet1!$B$4/Sheet1!$B$6)^A33," ")</f>
        <v>1.805812275579714E-2</v>
      </c>
      <c r="D33" s="3">
        <f t="shared" si="0"/>
        <v>0.54174368267391415</v>
      </c>
      <c r="E33" s="3">
        <f>IF(A33&lt;&gt;" ",+(B33/(1+Sheet1!$B$4/Sheet1!$B$6^A33)*(A33^2+A33))," ")</f>
        <v>33.712499998524329</v>
      </c>
    </row>
    <row r="34" spans="1:5" x14ac:dyDescent="0.25">
      <c r="A34" s="3">
        <f>IF(A33&lt;&gt;" ",IF(A33+1&lt;=Sheet1!$D$2,A33+1," ")," ")</f>
        <v>31</v>
      </c>
      <c r="B34" s="3">
        <f>IF(A34&lt;&gt;" ",IF(A34&lt;Sheet1!$D$2,Sheet1!$B$5/Sheet1!$B$6,Sheet1!$B$5/Sheet1!$B$6+1)," ")</f>
        <v>1.0362499999999999</v>
      </c>
      <c r="C34" s="3">
        <f>IF(A34&lt;&gt;" ",+B34/(1+Sheet1!$B$4/Sheet1!$B$6)^A34," ")</f>
        <v>0.504360755506151</v>
      </c>
      <c r="D34" s="3">
        <f t="shared" si="0"/>
        <v>15.635183420690682</v>
      </c>
      <c r="E34" s="3">
        <f>IF(A34&lt;&gt;" ",+(B34/(1+Sheet1!$B$4/Sheet1!$B$6^A34)*(A34^2+A34))," ")</f>
        <v>1027.9599999775019</v>
      </c>
    </row>
    <row r="35" spans="1:5" x14ac:dyDescent="0.25">
      <c r="A35" s="3" t="str">
        <f>IF(A34&lt;&gt;" ",IF(A34+1&lt;=Sheet1!$D$2,A34+1," ")," ")</f>
        <v xml:space="preserve"> </v>
      </c>
      <c r="B35" s="3" t="str">
        <f>IF(A35&lt;&gt;" ",IF(A35&lt;Sheet1!$D$2,Sheet1!$B$5/Sheet1!$B$6,Sheet1!$B$5/Sheet1!$B$6+1)," ")</f>
        <v xml:space="preserve"> </v>
      </c>
      <c r="C35" s="3" t="str">
        <f>IF(A35&lt;&gt;" ",+B35/(1+Sheet1!$B$4/Sheet1!$B$6)^A35," ")</f>
        <v xml:space="preserve"> </v>
      </c>
      <c r="D35" s="3" t="str">
        <f t="shared" si="0"/>
        <v xml:space="preserve"> </v>
      </c>
      <c r="E35" s="3" t="str">
        <f>IF(A35&lt;&gt;" ",+(B35/(1+Sheet1!$B$4/Sheet1!$B$6^A35)*(A35^2+A35))," ")</f>
        <v xml:space="preserve"> </v>
      </c>
    </row>
    <row r="36" spans="1:5" x14ac:dyDescent="0.25">
      <c r="A36" s="3" t="str">
        <f>IF(A35&lt;&gt;" ",IF(A35+1&lt;=Sheet1!$D$2,A35+1," ")," ")</f>
        <v xml:space="preserve"> </v>
      </c>
      <c r="B36" s="3" t="str">
        <f>IF(A36&lt;&gt;" ",IF(A36&lt;Sheet1!$D$2,Sheet1!$B$5/Sheet1!$B$6,Sheet1!$B$5/Sheet1!$B$6+1)," ")</f>
        <v xml:space="preserve"> </v>
      </c>
      <c r="C36" s="3" t="str">
        <f>IF(A36&lt;&gt;" ",+B36/(1+Sheet1!$B$4/Sheet1!$B$6)^A36," ")</f>
        <v xml:space="preserve"> </v>
      </c>
      <c r="D36" s="3" t="str">
        <f t="shared" si="0"/>
        <v xml:space="preserve"> </v>
      </c>
      <c r="E36" s="3" t="str">
        <f>IF(A36&lt;&gt;" ",+(B36/(1+Sheet1!$B$4/Sheet1!$B$6^A36)*(A36^2+A36))," ")</f>
        <v xml:space="preserve"> </v>
      </c>
    </row>
    <row r="37" spans="1:5" x14ac:dyDescent="0.25">
      <c r="A37" s="3" t="str">
        <f>IF(A36&lt;&gt;" ",IF(A36+1&lt;=Sheet1!$D$2,A36+1," ")," ")</f>
        <v xml:space="preserve"> </v>
      </c>
      <c r="B37" s="3" t="str">
        <f>IF(A37&lt;&gt;" ",IF(A37&lt;Sheet1!$D$2,Sheet1!$B$5/Sheet1!$B$6,Sheet1!$B$5/Sheet1!$B$6+1)," ")</f>
        <v xml:space="preserve"> </v>
      </c>
      <c r="C37" s="3" t="str">
        <f>IF(A37&lt;&gt;" ",+B37/(1+Sheet1!$B$4/Sheet1!$B$6)^A37," ")</f>
        <v xml:space="preserve"> </v>
      </c>
      <c r="D37" s="3" t="str">
        <f t="shared" si="0"/>
        <v xml:space="preserve"> </v>
      </c>
      <c r="E37" s="3" t="str">
        <f>IF(A37&lt;&gt;" ",+(B37/(1+Sheet1!$B$4/Sheet1!$B$6^A37)*(A37^2+A37))," ")</f>
        <v xml:space="preserve"> </v>
      </c>
    </row>
    <row r="38" spans="1:5" x14ac:dyDescent="0.25">
      <c r="A38" s="3" t="str">
        <f>IF(A37&lt;&gt;" ",IF(A37+1&lt;=Sheet1!$D$2,A37+1," ")," ")</f>
        <v xml:space="preserve"> </v>
      </c>
      <c r="B38" s="3" t="str">
        <f>IF(A38&lt;&gt;" ",IF(A38&lt;Sheet1!$D$2,Sheet1!$B$5/Sheet1!$B$6,Sheet1!$B$5/Sheet1!$B$6+1)," ")</f>
        <v xml:space="preserve"> </v>
      </c>
      <c r="C38" s="3" t="str">
        <f>IF(A38&lt;&gt;" ",+B38/(1+Sheet1!$B$4/Sheet1!$B$6)^A38," ")</f>
        <v xml:space="preserve"> </v>
      </c>
      <c r="D38" s="3" t="str">
        <f t="shared" si="0"/>
        <v xml:space="preserve"> </v>
      </c>
      <c r="E38" s="3" t="str">
        <f>IF(A38&lt;&gt;" ",+(B38/(1+Sheet1!$B$4/Sheet1!$B$6^A38)*(A38^2+A38))," ")</f>
        <v xml:space="preserve"> </v>
      </c>
    </row>
    <row r="39" spans="1:5" x14ac:dyDescent="0.25">
      <c r="A39" s="3" t="str">
        <f>IF(A38&lt;&gt;" ",IF(A38+1&lt;=Sheet1!$D$2,A38+1," ")," ")</f>
        <v xml:space="preserve"> </v>
      </c>
      <c r="B39" s="3" t="str">
        <f>IF(A39&lt;&gt;" ",IF(A39&lt;Sheet1!$D$2,Sheet1!$B$5/Sheet1!$B$6,Sheet1!$B$5/Sheet1!$B$6+1)," ")</f>
        <v xml:space="preserve"> </v>
      </c>
      <c r="C39" s="3" t="str">
        <f>IF(A39&lt;&gt;" ",+B39/(1+Sheet1!$B$4/Sheet1!$B$6)^A39," ")</f>
        <v xml:space="preserve"> </v>
      </c>
      <c r="D39" s="3" t="str">
        <f t="shared" si="0"/>
        <v xml:space="preserve"> </v>
      </c>
      <c r="E39" s="3" t="str">
        <f>IF(A39&lt;&gt;" ",+(B39/(1+Sheet1!$B$4/Sheet1!$B$6^A39)*(A39^2+A39))," ")</f>
        <v xml:space="preserve"> </v>
      </c>
    </row>
    <row r="40" spans="1:5" x14ac:dyDescent="0.25">
      <c r="A40" s="3" t="str">
        <f>IF(A39&lt;&gt;" ",IF(A39+1&lt;=Sheet1!$D$2,A39+1," ")," ")</f>
        <v xml:space="preserve"> </v>
      </c>
      <c r="B40" s="3" t="str">
        <f>IF(A40&lt;&gt;" ",IF(A40&lt;Sheet1!$D$2,Sheet1!$B$5/Sheet1!$B$6,Sheet1!$B$5/Sheet1!$B$6+1)," ")</f>
        <v xml:space="preserve"> </v>
      </c>
      <c r="C40" s="3" t="str">
        <f>IF(A40&lt;&gt;" ",+B40/(1+Sheet1!$B$4/Sheet1!$B$6)^A40," ")</f>
        <v xml:space="preserve"> </v>
      </c>
      <c r="D40" s="3" t="str">
        <f t="shared" si="0"/>
        <v xml:space="preserve"> </v>
      </c>
      <c r="E40" s="3" t="str">
        <f>IF(A40&lt;&gt;" ",+(B40/(1+Sheet1!$B$4/Sheet1!$B$6^A40)*(A40^2+A40))," ")</f>
        <v xml:space="preserve"> </v>
      </c>
    </row>
    <row r="41" spans="1:5" x14ac:dyDescent="0.25">
      <c r="A41" s="3" t="str">
        <f>IF(A40&lt;&gt;" ",IF(A40+1&lt;=Sheet1!$D$2,A40+1," ")," ")</f>
        <v xml:space="preserve"> </v>
      </c>
      <c r="B41" s="3" t="str">
        <f>IF(A41&lt;&gt;" ",IF(A41&lt;Sheet1!$D$2,Sheet1!$B$5/Sheet1!$B$6,Sheet1!$B$5/Sheet1!$B$6+1)," ")</f>
        <v xml:space="preserve"> </v>
      </c>
      <c r="C41" s="3" t="str">
        <f>IF(A41&lt;&gt;" ",+B41/(1+Sheet1!$B$4/Sheet1!$B$6)^A41," ")</f>
        <v xml:space="preserve"> </v>
      </c>
      <c r="D41" s="3" t="str">
        <f t="shared" si="0"/>
        <v xml:space="preserve"> </v>
      </c>
      <c r="E41" s="3" t="str">
        <f>IF(A41&lt;&gt;" ",+(B41/(1+Sheet1!$B$4/Sheet1!$B$6^A41)*(A41^2+A41))," ")</f>
        <v xml:space="preserve"> </v>
      </c>
    </row>
    <row r="42" spans="1:5" x14ac:dyDescent="0.25">
      <c r="A42" s="3" t="str">
        <f>IF(A41&lt;&gt;" ",IF(A41+1&lt;=Sheet1!$D$2,A41+1," ")," ")</f>
        <v xml:space="preserve"> </v>
      </c>
      <c r="B42" s="3" t="str">
        <f>IF(A42&lt;&gt;" ",IF(A42&lt;Sheet1!$D$2,Sheet1!$B$5/Sheet1!$B$6,Sheet1!$B$5/Sheet1!$B$6+1)," ")</f>
        <v xml:space="preserve"> </v>
      </c>
      <c r="C42" s="3" t="str">
        <f>IF(A42&lt;&gt;" ",+B42/(1+Sheet1!$B$4/Sheet1!$B$6)^A42," ")</f>
        <v xml:space="preserve"> </v>
      </c>
      <c r="D42" s="3" t="str">
        <f t="shared" si="0"/>
        <v xml:space="preserve"> </v>
      </c>
      <c r="E42" s="3" t="str">
        <f>IF(A42&lt;&gt;" ",+(B42/(1+Sheet1!$B$4/Sheet1!$B$6^A42)*(A42^2+A42))," ")</f>
        <v xml:space="preserve"> </v>
      </c>
    </row>
    <row r="43" spans="1:5" x14ac:dyDescent="0.25">
      <c r="A43" s="3" t="str">
        <f>IF(A42&lt;&gt;" ",IF(A42+1&lt;=Sheet1!$D$2,A42+1," ")," ")</f>
        <v xml:space="preserve"> </v>
      </c>
      <c r="B43" s="3" t="str">
        <f>IF(A43&lt;&gt;" ",IF(A43&lt;Sheet1!$D$2,Sheet1!$B$5/Sheet1!$B$6,Sheet1!$B$5/Sheet1!$B$6+1)," ")</f>
        <v xml:space="preserve"> </v>
      </c>
      <c r="C43" s="3" t="str">
        <f>IF(A43&lt;&gt;" ",+B43/(1+Sheet1!$B$4/Sheet1!$B$6)^A43," ")</f>
        <v xml:space="preserve"> </v>
      </c>
      <c r="D43" s="3" t="str">
        <f t="shared" si="0"/>
        <v xml:space="preserve"> </v>
      </c>
      <c r="E43" s="3" t="str">
        <f>IF(A43&lt;&gt;" ",+(B43/(1+Sheet1!$B$4/Sheet1!$B$6^A43)*(A43^2+A43))," ")</f>
        <v xml:space="preserve"> </v>
      </c>
    </row>
    <row r="44" spans="1:5" x14ac:dyDescent="0.25">
      <c r="A44" s="3" t="str">
        <f>IF(A43&lt;&gt;" ",IF(A43+1&lt;=Sheet1!$D$2,A43+1," ")," ")</f>
        <v xml:space="preserve"> </v>
      </c>
      <c r="B44" s="3" t="str">
        <f>IF(A44&lt;&gt;" ",IF(A44&lt;Sheet1!$D$2,Sheet1!$B$5/Sheet1!$B$6,Sheet1!$B$5/Sheet1!$B$6+1)," ")</f>
        <v xml:space="preserve"> </v>
      </c>
      <c r="C44" s="3" t="str">
        <f>IF(A44&lt;&gt;" ",+B44/(1+Sheet1!$B$4/Sheet1!$B$6)^A44," ")</f>
        <v xml:space="preserve"> </v>
      </c>
      <c r="D44" s="3" t="str">
        <f t="shared" si="0"/>
        <v xml:space="preserve"> </v>
      </c>
      <c r="E44" s="3" t="str">
        <f>IF(A44&lt;&gt;" ",+(B44/(1+Sheet1!$B$4/Sheet1!$B$6^A44)*(A44^2+A44))," ")</f>
        <v xml:space="preserve"> </v>
      </c>
    </row>
    <row r="45" spans="1:5" x14ac:dyDescent="0.25">
      <c r="A45" s="3" t="str">
        <f>IF(A44&lt;&gt;" ",IF(A44+1&lt;=Sheet1!$D$2,A44+1," ")," ")</f>
        <v xml:space="preserve"> </v>
      </c>
      <c r="B45" s="3" t="str">
        <f>IF(A45&lt;&gt;" ",IF(A45&lt;Sheet1!$D$2,Sheet1!$B$5/Sheet1!$B$6,Sheet1!$B$5/Sheet1!$B$6+1)," ")</f>
        <v xml:space="preserve"> </v>
      </c>
      <c r="C45" s="3" t="str">
        <f>IF(A45&lt;&gt;" ",+B45/(1+Sheet1!$B$4/Sheet1!$B$6)^A45," ")</f>
        <v xml:space="preserve"> </v>
      </c>
      <c r="D45" s="3" t="str">
        <f t="shared" si="0"/>
        <v xml:space="preserve"> </v>
      </c>
      <c r="E45" s="3" t="str">
        <f>IF(A45&lt;&gt;" ",+(B45/(1+Sheet1!$B$4/Sheet1!$B$6^A45)*(A45^2+A45))," ")</f>
        <v xml:space="preserve"> </v>
      </c>
    </row>
    <row r="46" spans="1:5" x14ac:dyDescent="0.25">
      <c r="A46" s="3" t="str">
        <f>IF(A45&lt;&gt;" ",IF(A45+1&lt;=Sheet1!$D$2,A45+1," ")," ")</f>
        <v xml:space="preserve"> </v>
      </c>
      <c r="B46" s="3" t="str">
        <f>IF(A46&lt;&gt;" ",IF(A46&lt;Sheet1!$D$2,Sheet1!$B$5/Sheet1!$B$6,Sheet1!$B$5/Sheet1!$B$6+1)," ")</f>
        <v xml:space="preserve"> </v>
      </c>
      <c r="C46" s="3" t="str">
        <f>IF(A46&lt;&gt;" ",+B46/(1+Sheet1!$B$4/Sheet1!$B$6)^A46," ")</f>
        <v xml:space="preserve"> </v>
      </c>
      <c r="D46" s="3" t="str">
        <f t="shared" si="0"/>
        <v xml:space="preserve"> </v>
      </c>
      <c r="E46" s="3" t="str">
        <f>IF(A46&lt;&gt;" ",+(B46/(1+Sheet1!$B$4/Sheet1!$B$6^A46)*(A46^2+A46))," ")</f>
        <v xml:space="preserve"> </v>
      </c>
    </row>
    <row r="47" spans="1:5" x14ac:dyDescent="0.25">
      <c r="A47" s="3" t="str">
        <f>IF(A46&lt;&gt;" ",IF(A46+1&lt;=Sheet1!$D$2,A46+1," ")," ")</f>
        <v xml:space="preserve"> </v>
      </c>
      <c r="B47" s="3" t="str">
        <f>IF(A47&lt;&gt;" ",IF(A47&lt;Sheet1!$D$2,Sheet1!$B$5/Sheet1!$B$6,Sheet1!$B$5/Sheet1!$B$6+1)," ")</f>
        <v xml:space="preserve"> </v>
      </c>
      <c r="C47" s="3" t="str">
        <f>IF(A47&lt;&gt;" ",+B47/(1+Sheet1!$B$4/Sheet1!$B$6)^A47," ")</f>
        <v xml:space="preserve"> </v>
      </c>
      <c r="D47" s="3" t="str">
        <f t="shared" si="0"/>
        <v xml:space="preserve"> </v>
      </c>
      <c r="E47" s="3" t="str">
        <f>IF(A47&lt;&gt;" ",+(B47/(1+Sheet1!$B$4/Sheet1!$B$6^A47)*(A47^2+A47))," ")</f>
        <v xml:space="preserve"> </v>
      </c>
    </row>
    <row r="48" spans="1:5" x14ac:dyDescent="0.25">
      <c r="A48" s="3" t="str">
        <f>IF(A47&lt;&gt;" ",IF(A47+1&lt;=Sheet1!$D$2,A47+1," ")," ")</f>
        <v xml:space="preserve"> </v>
      </c>
      <c r="B48" s="3" t="str">
        <f>IF(A48&lt;&gt;" ",IF(A48&lt;Sheet1!$D$2,Sheet1!$B$5/Sheet1!$B$6,Sheet1!$B$5/Sheet1!$B$6+1)," ")</f>
        <v xml:space="preserve"> </v>
      </c>
      <c r="C48" s="3" t="str">
        <f>IF(A48&lt;&gt;" ",+B48/(1+Sheet1!$B$4/Sheet1!$B$6)^A48," ")</f>
        <v xml:space="preserve"> </v>
      </c>
      <c r="D48" s="3" t="str">
        <f t="shared" si="0"/>
        <v xml:space="preserve"> </v>
      </c>
      <c r="E48" s="3" t="str">
        <f>IF(A48&lt;&gt;" ",+(B48/(1+Sheet1!$B$4/Sheet1!$B$6^A48)*(A48^2+A48))," ")</f>
        <v xml:space="preserve"> </v>
      </c>
    </row>
    <row r="49" spans="1:5" x14ac:dyDescent="0.25">
      <c r="A49" s="3" t="str">
        <f>IF(A48&lt;&gt;" ",IF(A48+1&lt;=Sheet1!$D$2,A48+1," ")," ")</f>
        <v xml:space="preserve"> </v>
      </c>
      <c r="B49" s="3" t="str">
        <f>IF(A49&lt;&gt;" ",IF(A49&lt;Sheet1!$D$2,Sheet1!$B$5/Sheet1!$B$6,Sheet1!$B$5/Sheet1!$B$6+1)," ")</f>
        <v xml:space="preserve"> </v>
      </c>
      <c r="C49" s="3" t="str">
        <f>IF(A49&lt;&gt;" ",+B49/(1+Sheet1!$B$4/Sheet1!$B$6)^A49," ")</f>
        <v xml:space="preserve"> </v>
      </c>
      <c r="D49" s="3" t="str">
        <f t="shared" si="0"/>
        <v xml:space="preserve"> </v>
      </c>
      <c r="E49" s="3" t="str">
        <f>IF(A49&lt;&gt;" ",+(B49/(1+Sheet1!$B$4/Sheet1!$B$6^A49)*(A49^2+A49))," ")</f>
        <v xml:space="preserve"> </v>
      </c>
    </row>
    <row r="50" spans="1:5" x14ac:dyDescent="0.25">
      <c r="A50" s="3" t="str">
        <f>IF(A49&lt;&gt;" ",IF(A49+1&lt;=Sheet1!$D$2,A49+1," ")," ")</f>
        <v xml:space="preserve"> </v>
      </c>
      <c r="B50" s="3" t="str">
        <f>IF(A50&lt;&gt;" ",IF(A50&lt;Sheet1!$D$2,Sheet1!$B$5/Sheet1!$B$6,Sheet1!$B$5/Sheet1!$B$6+1)," ")</f>
        <v xml:space="preserve"> </v>
      </c>
      <c r="C50" s="3" t="str">
        <f>IF(A50&lt;&gt;" ",+B50/(1+Sheet1!$B$4/Sheet1!$B$6)^A50," ")</f>
        <v xml:space="preserve"> </v>
      </c>
      <c r="D50" s="3" t="str">
        <f t="shared" si="0"/>
        <v xml:space="preserve"> </v>
      </c>
      <c r="E50" s="3" t="str">
        <f>IF(A50&lt;&gt;" ",+(B50/(1+Sheet1!$B$4/Sheet1!$B$6^A50)*(A50^2+A50))," ")</f>
        <v xml:space="preserve"> </v>
      </c>
    </row>
    <row r="51" spans="1:5" x14ac:dyDescent="0.25">
      <c r="A51" s="3" t="str">
        <f>IF(A50&lt;&gt;" ",IF(A50+1&lt;=Sheet1!$D$2,A50+1," ")," ")</f>
        <v xml:space="preserve"> </v>
      </c>
      <c r="B51" s="3" t="str">
        <f>IF(A51&lt;&gt;" ",IF(A51&lt;Sheet1!$D$2,Sheet1!$B$5/Sheet1!$B$6,Sheet1!$B$5/Sheet1!$B$6+1)," ")</f>
        <v xml:space="preserve"> </v>
      </c>
      <c r="C51" s="3" t="str">
        <f>IF(A51&lt;&gt;" ",+B51/(1+Sheet1!$B$4/Sheet1!$B$6)^A51," ")</f>
        <v xml:space="preserve"> </v>
      </c>
      <c r="D51" s="3" t="str">
        <f t="shared" si="0"/>
        <v xml:space="preserve"> </v>
      </c>
      <c r="E51" s="3" t="str">
        <f>IF(A51&lt;&gt;" ",+(B51/(1+Sheet1!$B$4/Sheet1!$B$6^A51)*(A51^2+A51))," ")</f>
        <v xml:space="preserve"> </v>
      </c>
    </row>
    <row r="52" spans="1:5" x14ac:dyDescent="0.25">
      <c r="A52" s="3" t="str">
        <f>IF(A51&lt;&gt;" ",IF(A51+1&lt;=Sheet1!$D$2,A51+1," ")," ")</f>
        <v xml:space="preserve"> </v>
      </c>
      <c r="B52" s="3" t="str">
        <f>IF(A52&lt;&gt;" ",IF(A52&lt;Sheet1!$D$2,Sheet1!$B$5/Sheet1!$B$6,Sheet1!$B$5/Sheet1!$B$6+1)," ")</f>
        <v xml:space="preserve"> </v>
      </c>
      <c r="C52" s="3" t="str">
        <f>IF(A52&lt;&gt;" ",+B52/(1+Sheet1!$B$4/Sheet1!$B$6)^A52," ")</f>
        <v xml:space="preserve"> </v>
      </c>
      <c r="D52" s="3" t="str">
        <f t="shared" si="0"/>
        <v xml:space="preserve"> </v>
      </c>
      <c r="E52" s="3" t="str">
        <f>IF(A52&lt;&gt;" ",+(B52/(1+Sheet1!$B$4/Sheet1!$B$6^A52)*(A52^2+A52))," ")</f>
        <v xml:space="preserve"> </v>
      </c>
    </row>
    <row r="53" spans="1:5" x14ac:dyDescent="0.25">
      <c r="A53" s="3" t="str">
        <f>IF(A52&lt;&gt;" ",IF(A52+1&lt;=Sheet1!$D$2,A52+1," ")," ")</f>
        <v xml:space="preserve"> </v>
      </c>
      <c r="B53" s="3" t="str">
        <f>IF(A53&lt;&gt;" ",IF(A53&lt;Sheet1!$D$2,Sheet1!$B$5/Sheet1!$B$6,Sheet1!$B$5/Sheet1!$B$6+1)," ")</f>
        <v xml:space="preserve"> </v>
      </c>
      <c r="C53" s="3" t="str">
        <f>IF(A53&lt;&gt;" ",+B53/(1+Sheet1!$B$4/Sheet1!$B$6)^A53," ")</f>
        <v xml:space="preserve"> </v>
      </c>
      <c r="D53" s="3" t="str">
        <f t="shared" si="0"/>
        <v xml:space="preserve"> </v>
      </c>
      <c r="E53" s="3" t="str">
        <f>IF(A53&lt;&gt;" ",+(B53/(1+Sheet1!$B$4/Sheet1!$B$6^A53)*(A53^2+A53))," ")</f>
        <v xml:space="preserve"> </v>
      </c>
    </row>
    <row r="54" spans="1:5" x14ac:dyDescent="0.25">
      <c r="A54" s="3" t="str">
        <f>IF(A53&lt;&gt;" ",IF(A53+1&lt;=Sheet1!$D$2,A53+1," ")," ")</f>
        <v xml:space="preserve"> </v>
      </c>
      <c r="B54" s="3" t="str">
        <f>IF(A54&lt;&gt;" ",IF(A54&lt;Sheet1!$D$2,Sheet1!$B$5/Sheet1!$B$6,Sheet1!$B$5/Sheet1!$B$6+1)," ")</f>
        <v xml:space="preserve"> </v>
      </c>
      <c r="C54" s="3" t="str">
        <f>IF(A54&lt;&gt;" ",+B54/(1+Sheet1!$B$4/Sheet1!$B$6)^A54," ")</f>
        <v xml:space="preserve"> </v>
      </c>
      <c r="D54" s="3" t="str">
        <f t="shared" si="0"/>
        <v xml:space="preserve"> </v>
      </c>
      <c r="E54" s="3" t="str">
        <f>IF(A54&lt;&gt;" ",+(B54/(1+Sheet1!$B$4/Sheet1!$B$6^A54)*(A54^2+A54))," ")</f>
        <v xml:space="preserve"> </v>
      </c>
    </row>
    <row r="55" spans="1:5" x14ac:dyDescent="0.25">
      <c r="A55" s="3" t="str">
        <f>IF(A54&lt;&gt;" ",IF(A54+1&lt;=Sheet1!$D$2,A54+1," ")," ")</f>
        <v xml:space="preserve"> </v>
      </c>
      <c r="B55" s="3" t="str">
        <f>IF(A55&lt;&gt;" ",IF(A55&lt;Sheet1!$D$2,Sheet1!$B$5/Sheet1!$B$6,Sheet1!$B$5/Sheet1!$B$6+1)," ")</f>
        <v xml:space="preserve"> </v>
      </c>
      <c r="C55" s="3" t="str">
        <f>IF(A55&lt;&gt;" ",+B55/(1+Sheet1!$B$4/Sheet1!$B$6)^A55," ")</f>
        <v xml:space="preserve"> </v>
      </c>
      <c r="D55" s="3" t="str">
        <f t="shared" si="0"/>
        <v xml:space="preserve"> </v>
      </c>
      <c r="E55" s="3" t="str">
        <f>IF(A55&lt;&gt;" ",+(B55/(1+Sheet1!$B$4/Sheet1!$B$6^A55)*(A55^2+A55))," ")</f>
        <v xml:space="preserve"> </v>
      </c>
    </row>
    <row r="56" spans="1:5" x14ac:dyDescent="0.25">
      <c r="A56" s="3" t="str">
        <f>IF(A55&lt;&gt;" ",IF(A55+1&lt;=Sheet1!$D$2,A55+1," ")," ")</f>
        <v xml:space="preserve"> </v>
      </c>
      <c r="B56" s="3" t="str">
        <f>IF(A56&lt;&gt;" ",IF(A56&lt;Sheet1!$D$2,Sheet1!$B$5/Sheet1!$B$6,Sheet1!$B$5/Sheet1!$B$6+1)," ")</f>
        <v xml:space="preserve"> </v>
      </c>
      <c r="C56" s="3" t="str">
        <f>IF(A56&lt;&gt;" ",+B56/(1+Sheet1!$B$4/Sheet1!$B$6)^A56," ")</f>
        <v xml:space="preserve"> </v>
      </c>
      <c r="D56" s="3" t="str">
        <f t="shared" si="0"/>
        <v xml:space="preserve"> </v>
      </c>
      <c r="E56" s="3" t="str">
        <f>IF(A56&lt;&gt;" ",+(B56/(1+Sheet1!$B$4/Sheet1!$B$6^A56)*(A56^2+A56))," ")</f>
        <v xml:space="preserve"> </v>
      </c>
    </row>
    <row r="57" spans="1:5" x14ac:dyDescent="0.25">
      <c r="A57" s="3" t="str">
        <f>IF(A56&lt;&gt;" ",IF(A56+1&lt;=Sheet1!$D$2,A56+1," ")," ")</f>
        <v xml:space="preserve"> </v>
      </c>
      <c r="B57" s="3" t="str">
        <f>IF(A57&lt;&gt;" ",IF(A57&lt;Sheet1!$D$2,Sheet1!$B$5/Sheet1!$B$6,Sheet1!$B$5/Sheet1!$B$6+1)," ")</f>
        <v xml:space="preserve"> </v>
      </c>
      <c r="C57" s="3" t="str">
        <f>IF(A57&lt;&gt;" ",+B57/(1+Sheet1!$B$4/Sheet1!$B$6)^A57," ")</f>
        <v xml:space="preserve"> </v>
      </c>
      <c r="D57" s="3" t="str">
        <f t="shared" si="0"/>
        <v xml:space="preserve"> </v>
      </c>
      <c r="E57" s="3" t="str">
        <f>IF(A57&lt;&gt;" ",+(B57/(1+Sheet1!$B$4/Sheet1!$B$6^A57)*(A57^2+A57))," ")</f>
        <v xml:space="preserve"> </v>
      </c>
    </row>
    <row r="58" spans="1:5" x14ac:dyDescent="0.25">
      <c r="A58" s="3" t="str">
        <f>IF(A57&lt;&gt;" ",IF(A57+1&lt;=Sheet1!$D$2,A57+1," ")," ")</f>
        <v xml:space="preserve"> </v>
      </c>
      <c r="B58" s="3" t="str">
        <f>IF(A58&lt;&gt;" ",IF(A58&lt;Sheet1!$D$2,Sheet1!$B$5/Sheet1!$B$6,Sheet1!$B$5/Sheet1!$B$6+1)," ")</f>
        <v xml:space="preserve"> </v>
      </c>
      <c r="C58" s="3" t="str">
        <f>IF(A58&lt;&gt;" ",+B58/(1+Sheet1!$B$4/Sheet1!$B$6)^A58," ")</f>
        <v xml:space="preserve"> </v>
      </c>
      <c r="D58" s="3" t="str">
        <f t="shared" si="0"/>
        <v xml:space="preserve"> </v>
      </c>
      <c r="E58" s="3" t="str">
        <f>IF(A58&lt;&gt;" ",+(B58/(1+Sheet1!$B$4/Sheet1!$B$6^A58)*(A58^2+A58))," ")</f>
        <v xml:space="preserve"> </v>
      </c>
    </row>
    <row r="59" spans="1:5" x14ac:dyDescent="0.25">
      <c r="A59" s="3" t="str">
        <f>IF(A58&lt;&gt;" ",IF(A58+1&lt;=Sheet1!$D$2,A58+1," ")," ")</f>
        <v xml:space="preserve"> </v>
      </c>
      <c r="B59" s="3" t="str">
        <f>IF(A59&lt;&gt;" ",IF(A59&lt;Sheet1!$D$2,Sheet1!$B$5/Sheet1!$B$6,Sheet1!$B$5/Sheet1!$B$6+1)," ")</f>
        <v xml:space="preserve"> </v>
      </c>
      <c r="C59" s="3" t="str">
        <f>IF(A59&lt;&gt;" ",+B59/(1+Sheet1!$B$4/Sheet1!$B$6)^A59," ")</f>
        <v xml:space="preserve"> </v>
      </c>
      <c r="D59" s="3" t="str">
        <f t="shared" si="0"/>
        <v xml:space="preserve"> </v>
      </c>
      <c r="E59" s="3" t="str">
        <f>IF(A59&lt;&gt;" ",+(B59/(1+Sheet1!$B$4/Sheet1!$B$6^A59)*(A59^2+A59))," ")</f>
        <v xml:space="preserve"> </v>
      </c>
    </row>
    <row r="60" spans="1:5" x14ac:dyDescent="0.25">
      <c r="A60" s="3" t="str">
        <f>IF(A59&lt;&gt;" ",IF(A59+1&lt;=Sheet1!$D$2,A59+1," ")," ")</f>
        <v xml:space="preserve"> </v>
      </c>
      <c r="B60" s="3" t="str">
        <f>IF(A60&lt;&gt;" ",IF(A60&lt;Sheet1!$D$2,Sheet1!$B$5/Sheet1!$B$6,Sheet1!$B$5/Sheet1!$B$6+1)," ")</f>
        <v xml:space="preserve"> </v>
      </c>
      <c r="C60" s="3" t="str">
        <f>IF(A60&lt;&gt;" ",+B60/(1+Sheet1!$B$4/Sheet1!$B$6)^A60," ")</f>
        <v xml:space="preserve"> </v>
      </c>
      <c r="D60" s="3" t="str">
        <f t="shared" si="0"/>
        <v xml:space="preserve"> </v>
      </c>
      <c r="E60" s="3" t="str">
        <f>IF(A60&lt;&gt;" ",+(B60/(1+Sheet1!$B$4/Sheet1!$B$6^A60)*(A60^2+A60))," ")</f>
        <v xml:space="preserve"> </v>
      </c>
    </row>
    <row r="61" spans="1:5" x14ac:dyDescent="0.25">
      <c r="A61" s="3" t="str">
        <f>IF(A60&lt;&gt;" ",IF(A60+1&lt;=Sheet1!$D$2,A60+1," ")," ")</f>
        <v xml:space="preserve"> </v>
      </c>
      <c r="B61" s="3" t="str">
        <f>IF(A61&lt;&gt;" ",IF(A61&lt;Sheet1!$D$2,Sheet1!$B$5/Sheet1!$B$6,Sheet1!$B$5/Sheet1!$B$6+1)," ")</f>
        <v xml:space="preserve"> </v>
      </c>
      <c r="C61" s="3" t="str">
        <f>IF(A61&lt;&gt;" ",+B61/(1+Sheet1!$B$4/Sheet1!$B$6)^A61," ")</f>
        <v xml:space="preserve"> </v>
      </c>
      <c r="D61" s="3" t="str">
        <f t="shared" si="0"/>
        <v xml:space="preserve"> </v>
      </c>
      <c r="E61" s="3" t="str">
        <f>IF(A61&lt;&gt;" ",+(B61/(1+Sheet1!$B$4/Sheet1!$B$6^A61)*(A61^2+A61))," ")</f>
        <v xml:space="preserve"> </v>
      </c>
    </row>
    <row r="62" spans="1:5" x14ac:dyDescent="0.25">
      <c r="A62" s="3" t="str">
        <f>IF(A61&lt;&gt;" ",IF(A61+1&lt;=Sheet1!$D$2,A61+1," ")," ")</f>
        <v xml:space="preserve"> </v>
      </c>
      <c r="B62" s="3" t="str">
        <f>IF(A62&lt;&gt;" ",IF(A62&lt;Sheet1!$D$2,Sheet1!$B$5/Sheet1!$B$6,Sheet1!$B$5/Sheet1!$B$6+1)," ")</f>
        <v xml:space="preserve"> </v>
      </c>
      <c r="C62" s="3" t="str">
        <f>IF(A62&lt;&gt;" ",+B62/(1+Sheet1!$B$4/Sheet1!$B$6)^A62," ")</f>
        <v xml:space="preserve"> </v>
      </c>
      <c r="D62" s="3" t="str">
        <f t="shared" si="0"/>
        <v xml:space="preserve"> </v>
      </c>
      <c r="E62" s="3" t="str">
        <f>IF(A62&lt;&gt;" ",+(B62/(1+Sheet1!$B$4/Sheet1!$B$6^A62)*(A62^2+A62))," ")</f>
        <v xml:space="preserve"> </v>
      </c>
    </row>
    <row r="63" spans="1:5" x14ac:dyDescent="0.25">
      <c r="A63" s="3" t="str">
        <f>IF(A62&lt;&gt;" ",IF(A62+1&lt;=Sheet1!$D$2,A62+1," ")," ")</f>
        <v xml:space="preserve"> </v>
      </c>
      <c r="B63" s="3" t="str">
        <f>IF(A63&lt;&gt;" ",IF(A63&lt;Sheet1!$D$2,Sheet1!$B$5/Sheet1!$B$6,Sheet1!$B$5/Sheet1!$B$6+1)," ")</f>
        <v xml:space="preserve"> </v>
      </c>
      <c r="C63" s="3" t="str">
        <f>IF(A63&lt;&gt;" ",+B63/(1+Sheet1!$B$4/Sheet1!$B$6)^A63," ")</f>
        <v xml:space="preserve"> </v>
      </c>
      <c r="D63" s="3" t="str">
        <f t="shared" si="0"/>
        <v xml:space="preserve"> </v>
      </c>
      <c r="E63" s="3" t="str">
        <f>IF(A63&lt;&gt;" ",+(B63/(1+Sheet1!$B$4/Sheet1!$B$6^A63)*(A63^2+A63))," ")</f>
        <v xml:space="preserve"> </v>
      </c>
    </row>
    <row r="64" spans="1:5" x14ac:dyDescent="0.25">
      <c r="A64" s="3" t="str">
        <f>IF(A63&lt;&gt;" ",IF(A63+1&lt;=Sheet1!$D$2,A63+1," ")," ")</f>
        <v xml:space="preserve"> </v>
      </c>
      <c r="B64" s="3" t="str">
        <f>IF(A64&lt;&gt;" ",IF(A64&lt;Sheet1!$D$2,Sheet1!$B$5/Sheet1!$B$6,Sheet1!$B$5/Sheet1!$B$6+1)," ")</f>
        <v xml:space="preserve"> </v>
      </c>
      <c r="C64" s="3" t="str">
        <f>IF(A64&lt;&gt;" ",+B64/(1+Sheet1!$B$4/Sheet1!$B$6)^A64," ")</f>
        <v xml:space="preserve"> </v>
      </c>
      <c r="D64" s="3" t="str">
        <f t="shared" si="0"/>
        <v xml:space="preserve"> </v>
      </c>
      <c r="E64" s="3" t="str">
        <f>IF(A64&lt;&gt;" ",+(B64/(1+Sheet1!$B$4/Sheet1!$B$6^A64)*(A64^2+A64))," ")</f>
        <v xml:space="preserve"> </v>
      </c>
    </row>
    <row r="65" spans="1:5" x14ac:dyDescent="0.25">
      <c r="A65" s="3" t="str">
        <f>IF(A64&lt;&gt;" ",IF(A64+1&lt;=Sheet1!$D$2,A64+1," ")," ")</f>
        <v xml:space="preserve"> </v>
      </c>
      <c r="B65" s="3" t="str">
        <f>IF(A65&lt;&gt;" ",IF(A65&lt;Sheet1!$D$2,Sheet1!$B$5/Sheet1!$B$6,Sheet1!$B$5/Sheet1!$B$6+1)," ")</f>
        <v xml:space="preserve"> </v>
      </c>
      <c r="C65" s="3" t="str">
        <f>IF(A65&lt;&gt;" ",+B65/(1+Sheet1!$B$4/Sheet1!$B$6)^A65," ")</f>
        <v xml:space="preserve"> </v>
      </c>
      <c r="D65" s="3" t="str">
        <f t="shared" si="0"/>
        <v xml:space="preserve"> </v>
      </c>
      <c r="E65" s="3" t="str">
        <f>IF(A65&lt;&gt;" ",+(B65/(1+Sheet1!$B$4/Sheet1!$B$6^A65)*(A65^2+A65))," ")</f>
        <v xml:space="preserve"> </v>
      </c>
    </row>
    <row r="66" spans="1:5" x14ac:dyDescent="0.25">
      <c r="A66" s="3" t="str">
        <f>IF(A65&lt;&gt;" ",IF(A65+1&lt;=Sheet1!$D$2,A65+1," ")," ")</f>
        <v xml:space="preserve"> </v>
      </c>
      <c r="B66" s="3" t="str">
        <f>IF(A66&lt;&gt;" ",IF(A66&lt;Sheet1!$D$2,Sheet1!$B$5/Sheet1!$B$6,Sheet1!$B$5/Sheet1!$B$6+1)," ")</f>
        <v xml:space="preserve"> </v>
      </c>
      <c r="C66" s="3" t="str">
        <f>IF(A66&lt;&gt;" ",+B66/(1+Sheet1!$B$4/Sheet1!$B$6)^A66," ")</f>
        <v xml:space="preserve"> </v>
      </c>
      <c r="D66" s="3" t="str">
        <f t="shared" si="0"/>
        <v xml:space="preserve"> </v>
      </c>
      <c r="E66" s="3" t="str">
        <f>IF(A66&lt;&gt;" ",+(B66/(1+Sheet1!$B$4/Sheet1!$B$6^A66)*(A66^2+A66))," ")</f>
        <v xml:space="preserve"> </v>
      </c>
    </row>
    <row r="67" spans="1:5" x14ac:dyDescent="0.25">
      <c r="A67" s="3" t="str">
        <f>IF(A66&lt;&gt;" ",IF(A66+1&lt;=Sheet1!$D$2,A66+1," ")," ")</f>
        <v xml:space="preserve"> </v>
      </c>
      <c r="B67" s="3" t="str">
        <f>IF(A67&lt;&gt;" ",IF(A67&lt;Sheet1!$D$2,Sheet1!$B$5/Sheet1!$B$6,Sheet1!$B$5/Sheet1!$B$6+1)," ")</f>
        <v xml:space="preserve"> </v>
      </c>
      <c r="C67" s="3" t="str">
        <f>IF(A67&lt;&gt;" ",+B67/(1+Sheet1!$B$4/Sheet1!$B$6)^A67," ")</f>
        <v xml:space="preserve"> </v>
      </c>
      <c r="D67" s="3" t="str">
        <f t="shared" si="0"/>
        <v xml:space="preserve"> </v>
      </c>
      <c r="E67" s="3" t="str">
        <f>IF(A67&lt;&gt;" ",+(B67/(1+Sheet1!$B$4/Sheet1!$B$6^A67)*(A67^2+A67))," ")</f>
        <v xml:space="preserve"> </v>
      </c>
    </row>
    <row r="68" spans="1:5" x14ac:dyDescent="0.25">
      <c r="A68" s="3" t="str">
        <f>IF(A67&lt;&gt;" ",IF(A67+1&lt;=Sheet1!$D$2,A67+1," ")," ")</f>
        <v xml:space="preserve"> </v>
      </c>
      <c r="B68" s="3" t="str">
        <f>IF(A68&lt;&gt;" ",IF(A68&lt;Sheet1!$D$2,Sheet1!$B$5/Sheet1!$B$6,Sheet1!$B$5/Sheet1!$B$6+1)," ")</f>
        <v xml:space="preserve"> </v>
      </c>
      <c r="C68" s="3" t="str">
        <f>IF(A68&lt;&gt;" ",+B68/(1+Sheet1!$B$4/Sheet1!$B$6)^A68," ")</f>
        <v xml:space="preserve"> </v>
      </c>
      <c r="D68" s="3" t="str">
        <f t="shared" si="0"/>
        <v xml:space="preserve"> </v>
      </c>
      <c r="E68" s="3" t="str">
        <f>IF(A68&lt;&gt;" ",+(B68/(1+Sheet1!$B$4/Sheet1!$B$6^A68)*(A68^2+A68))," ")</f>
        <v xml:space="preserve"> </v>
      </c>
    </row>
    <row r="69" spans="1:5" x14ac:dyDescent="0.25">
      <c r="A69" s="3" t="str">
        <f>IF(A68&lt;&gt;" ",IF(A68+1&lt;=Sheet1!$D$2,A68+1," ")," ")</f>
        <v xml:space="preserve"> </v>
      </c>
      <c r="B69" s="3" t="str">
        <f>IF(A69&lt;&gt;" ",IF(A69&lt;Sheet1!$D$2,Sheet1!$B$5/Sheet1!$B$6,Sheet1!$B$5/Sheet1!$B$6+1)," ")</f>
        <v xml:space="preserve"> </v>
      </c>
      <c r="C69" s="3" t="str">
        <f>IF(A69&lt;&gt;" ",+B69/(1+Sheet1!$B$4/Sheet1!$B$6)^A69," ")</f>
        <v xml:space="preserve"> </v>
      </c>
      <c r="D69" s="3" t="str">
        <f t="shared" ref="D69:D132" si="1">IF(A69&lt;&gt;" ",C69*A69," ")</f>
        <v xml:space="preserve"> </v>
      </c>
      <c r="E69" s="3" t="str">
        <f>IF(A69&lt;&gt;" ",+(B69/(1+Sheet1!$B$4/Sheet1!$B$6^A69)*(A69^2+A69))," ")</f>
        <v xml:space="preserve"> </v>
      </c>
    </row>
    <row r="70" spans="1:5" x14ac:dyDescent="0.25">
      <c r="A70" s="3" t="str">
        <f>IF(A69&lt;&gt;" ",IF(A69+1&lt;=Sheet1!$D$2,A69+1," ")," ")</f>
        <v xml:space="preserve"> </v>
      </c>
      <c r="B70" s="3" t="str">
        <f>IF(A70&lt;&gt;" ",IF(A70&lt;Sheet1!$D$2,Sheet1!$B$5/Sheet1!$B$6,Sheet1!$B$5/Sheet1!$B$6+1)," ")</f>
        <v xml:space="preserve"> </v>
      </c>
      <c r="C70" s="3" t="str">
        <f>IF(A70&lt;&gt;" ",+B70/(1+Sheet1!$B$4/Sheet1!$B$6)^A70," ")</f>
        <v xml:space="preserve"> </v>
      </c>
      <c r="D70" s="3" t="str">
        <f t="shared" si="1"/>
        <v xml:space="preserve"> </v>
      </c>
      <c r="E70" s="3" t="str">
        <f>IF(A70&lt;&gt;" ",+(B70/(1+Sheet1!$B$4/Sheet1!$B$6^A70)*(A70^2+A70))," ")</f>
        <v xml:space="preserve"> </v>
      </c>
    </row>
    <row r="71" spans="1:5" x14ac:dyDescent="0.25">
      <c r="A71" s="3" t="str">
        <f>IF(A70&lt;&gt;" ",IF(A70+1&lt;=Sheet1!$D$2,A70+1," ")," ")</f>
        <v xml:space="preserve"> </v>
      </c>
      <c r="B71" s="3" t="str">
        <f>IF(A71&lt;&gt;" ",IF(A71&lt;Sheet1!$D$2,Sheet1!$B$5/Sheet1!$B$6,Sheet1!$B$5/Sheet1!$B$6+1)," ")</f>
        <v xml:space="preserve"> </v>
      </c>
      <c r="C71" s="3" t="str">
        <f>IF(A71&lt;&gt;" ",+B71/(1+Sheet1!$B$4/Sheet1!$B$6)^A71," ")</f>
        <v xml:space="preserve"> </v>
      </c>
      <c r="D71" s="3" t="str">
        <f t="shared" si="1"/>
        <v xml:space="preserve"> </v>
      </c>
      <c r="E71" s="3" t="str">
        <f>IF(A71&lt;&gt;" ",+(B71/(1+Sheet1!$B$4/Sheet1!$B$6^A71)*(A71^2+A71))," ")</f>
        <v xml:space="preserve"> </v>
      </c>
    </row>
    <row r="72" spans="1:5" x14ac:dyDescent="0.25">
      <c r="A72" s="3" t="str">
        <f>IF(A71&lt;&gt;" ",IF(A71+1&lt;=Sheet1!$D$2,A71+1," ")," ")</f>
        <v xml:space="preserve"> </v>
      </c>
      <c r="B72" s="3" t="str">
        <f>IF(A72&lt;&gt;" ",IF(A72&lt;Sheet1!$D$2,Sheet1!$B$5/Sheet1!$B$6,Sheet1!$B$5/Sheet1!$B$6+1)," ")</f>
        <v xml:space="preserve"> </v>
      </c>
      <c r="C72" s="3" t="str">
        <f>IF(A72&lt;&gt;" ",+B72/(1+Sheet1!$B$4/Sheet1!$B$6)^A72," ")</f>
        <v xml:space="preserve"> </v>
      </c>
      <c r="D72" s="3" t="str">
        <f t="shared" si="1"/>
        <v xml:space="preserve"> </v>
      </c>
      <c r="E72" s="3" t="str">
        <f>IF(A72&lt;&gt;" ",+(B72/(1+Sheet1!$B$4/Sheet1!$B$6^A72)*(A72^2+A72))," ")</f>
        <v xml:space="preserve"> </v>
      </c>
    </row>
    <row r="73" spans="1:5" x14ac:dyDescent="0.25">
      <c r="A73" s="3" t="str">
        <f>IF(A72&lt;&gt;" ",IF(A72+1&lt;=Sheet1!$D$2,A72+1," ")," ")</f>
        <v xml:space="preserve"> </v>
      </c>
      <c r="B73" s="3" t="str">
        <f>IF(A73&lt;&gt;" ",IF(A73&lt;Sheet1!$D$2,Sheet1!$B$5/Sheet1!$B$6,Sheet1!$B$5/Sheet1!$B$6+1)," ")</f>
        <v xml:space="preserve"> </v>
      </c>
      <c r="C73" s="3" t="str">
        <f>IF(A73&lt;&gt;" ",+B73/(1+Sheet1!$B$4/Sheet1!$B$6)^A73," ")</f>
        <v xml:space="preserve"> </v>
      </c>
      <c r="D73" s="3" t="str">
        <f t="shared" si="1"/>
        <v xml:space="preserve"> </v>
      </c>
      <c r="E73" s="3" t="str">
        <f>IF(A73&lt;&gt;" ",+(B73/(1+Sheet1!$B$4/Sheet1!$B$6^A73)*(A73^2+A73))," ")</f>
        <v xml:space="preserve"> </v>
      </c>
    </row>
    <row r="74" spans="1:5" x14ac:dyDescent="0.25">
      <c r="A74" s="3" t="str">
        <f>IF(A73&lt;&gt;" ",IF(A73+1&lt;=Sheet1!$D$2,A73+1," ")," ")</f>
        <v xml:space="preserve"> </v>
      </c>
      <c r="B74" s="3" t="str">
        <f>IF(A74&lt;&gt;" ",IF(A74&lt;Sheet1!$D$2,Sheet1!$B$5/Sheet1!$B$6,Sheet1!$B$5/Sheet1!$B$6+1)," ")</f>
        <v xml:space="preserve"> </v>
      </c>
      <c r="C74" s="3" t="str">
        <f>IF(A74&lt;&gt;" ",+B74/(1+Sheet1!$B$4/Sheet1!$B$6)^A74," ")</f>
        <v xml:space="preserve"> </v>
      </c>
      <c r="D74" s="3" t="str">
        <f t="shared" si="1"/>
        <v xml:space="preserve"> </v>
      </c>
      <c r="E74" s="3" t="str">
        <f>IF(A74&lt;&gt;" ",+(B74/(1+Sheet1!$B$4/Sheet1!$B$6^A74)*(A74^2+A74))," ")</f>
        <v xml:space="preserve"> </v>
      </c>
    </row>
    <row r="75" spans="1:5" x14ac:dyDescent="0.25">
      <c r="A75" s="3" t="str">
        <f>IF(A74&lt;&gt;" ",IF(A74+1&lt;=Sheet1!$D$2,A74+1," ")," ")</f>
        <v xml:space="preserve"> </v>
      </c>
      <c r="B75" s="3" t="str">
        <f>IF(A75&lt;&gt;" ",IF(A75&lt;Sheet1!$D$2,Sheet1!$B$5/Sheet1!$B$6,Sheet1!$B$5/Sheet1!$B$6+1)," ")</f>
        <v xml:space="preserve"> </v>
      </c>
      <c r="C75" s="3" t="str">
        <f>IF(A75&lt;&gt;" ",+B75/(1+Sheet1!$B$4/Sheet1!$B$6)^A75," ")</f>
        <v xml:space="preserve"> </v>
      </c>
      <c r="D75" s="3" t="str">
        <f t="shared" si="1"/>
        <v xml:space="preserve"> </v>
      </c>
      <c r="E75" s="3" t="str">
        <f>IF(A75&lt;&gt;" ",+(B75/(1+Sheet1!$B$4/Sheet1!$B$6^A75)*(A75^2+A75))," ")</f>
        <v xml:space="preserve"> </v>
      </c>
    </row>
    <row r="76" spans="1:5" x14ac:dyDescent="0.25">
      <c r="A76" s="3" t="str">
        <f>IF(A75&lt;&gt;" ",IF(A75+1&lt;=Sheet1!$D$2,A75+1," ")," ")</f>
        <v xml:space="preserve"> </v>
      </c>
      <c r="B76" s="3" t="str">
        <f>IF(A76&lt;&gt;" ",IF(A76&lt;Sheet1!$D$2,Sheet1!$B$5/Sheet1!$B$6,Sheet1!$B$5/Sheet1!$B$6+1)," ")</f>
        <v xml:space="preserve"> </v>
      </c>
      <c r="C76" s="3" t="str">
        <f>IF(A76&lt;&gt;" ",+B76/(1+Sheet1!$B$4/Sheet1!$B$6)^A76," ")</f>
        <v xml:space="preserve"> </v>
      </c>
      <c r="D76" s="3" t="str">
        <f t="shared" si="1"/>
        <v xml:space="preserve"> </v>
      </c>
      <c r="E76" s="3" t="str">
        <f>IF(A76&lt;&gt;" ",+(B76/(1+Sheet1!$B$4/Sheet1!$B$6^A76)*(A76^2+A76))," ")</f>
        <v xml:space="preserve"> </v>
      </c>
    </row>
    <row r="77" spans="1:5" x14ac:dyDescent="0.25">
      <c r="A77" s="3" t="str">
        <f>IF(A76&lt;&gt;" ",IF(A76+1&lt;=Sheet1!$D$2,A76+1," ")," ")</f>
        <v xml:space="preserve"> </v>
      </c>
      <c r="B77" s="3" t="str">
        <f>IF(A77&lt;&gt;" ",IF(A77&lt;Sheet1!$D$2,Sheet1!$B$5/Sheet1!$B$6,Sheet1!$B$5/Sheet1!$B$6+1)," ")</f>
        <v xml:space="preserve"> </v>
      </c>
      <c r="C77" s="3" t="str">
        <f>IF(A77&lt;&gt;" ",+B77/(1+Sheet1!$B$4/Sheet1!$B$6)^A77," ")</f>
        <v xml:space="preserve"> </v>
      </c>
      <c r="D77" s="3" t="str">
        <f t="shared" si="1"/>
        <v xml:space="preserve"> </v>
      </c>
      <c r="E77" s="3" t="str">
        <f>IF(A77&lt;&gt;" ",+(B77/(1+Sheet1!$B$4/Sheet1!$B$6^A77)*(A77^2+A77))," ")</f>
        <v xml:space="preserve"> </v>
      </c>
    </row>
    <row r="78" spans="1:5" x14ac:dyDescent="0.25">
      <c r="A78" s="3" t="str">
        <f>IF(A77&lt;&gt;" ",IF(A77+1&lt;=Sheet1!$D$2,A77+1," ")," ")</f>
        <v xml:space="preserve"> </v>
      </c>
      <c r="B78" s="3" t="str">
        <f>IF(A78&lt;&gt;" ",IF(A78&lt;Sheet1!$D$2,Sheet1!$B$5/Sheet1!$B$6,Sheet1!$B$5/Sheet1!$B$6+1)," ")</f>
        <v xml:space="preserve"> </v>
      </c>
      <c r="C78" s="3" t="str">
        <f>IF(A78&lt;&gt;" ",+B78/(1+Sheet1!$B$4/Sheet1!$B$6)^A78," ")</f>
        <v xml:space="preserve"> </v>
      </c>
      <c r="D78" s="3" t="str">
        <f t="shared" si="1"/>
        <v xml:space="preserve"> </v>
      </c>
      <c r="E78" s="3" t="str">
        <f>IF(A78&lt;&gt;" ",+(B78/(1+Sheet1!$B$4/Sheet1!$B$6^A78)*(A78^2+A78))," ")</f>
        <v xml:space="preserve"> </v>
      </c>
    </row>
    <row r="79" spans="1:5" x14ac:dyDescent="0.25">
      <c r="A79" s="3" t="str">
        <f>IF(A78&lt;&gt;" ",IF(A78+1&lt;=Sheet1!$D$2,A78+1," ")," ")</f>
        <v xml:space="preserve"> </v>
      </c>
      <c r="B79" s="3" t="str">
        <f>IF(A79&lt;&gt;" ",IF(A79&lt;Sheet1!$D$2,Sheet1!$B$5/Sheet1!$B$6,Sheet1!$B$5/Sheet1!$B$6+1)," ")</f>
        <v xml:space="preserve"> </v>
      </c>
      <c r="C79" s="3" t="str">
        <f>IF(A79&lt;&gt;" ",+B79/(1+Sheet1!$B$4/Sheet1!$B$6)^A79," ")</f>
        <v xml:space="preserve"> </v>
      </c>
      <c r="D79" s="3" t="str">
        <f t="shared" si="1"/>
        <v xml:space="preserve"> </v>
      </c>
      <c r="E79" s="3" t="str">
        <f>IF(A79&lt;&gt;" ",+(B79/(1+Sheet1!$B$4/Sheet1!$B$6^A79)*(A79^2+A79))," ")</f>
        <v xml:space="preserve"> </v>
      </c>
    </row>
    <row r="80" spans="1:5" x14ac:dyDescent="0.25">
      <c r="A80" s="3" t="str">
        <f>IF(A79&lt;&gt;" ",IF(A79+1&lt;=Sheet1!$D$2,A79+1," ")," ")</f>
        <v xml:space="preserve"> </v>
      </c>
      <c r="B80" s="3" t="str">
        <f>IF(A80&lt;&gt;" ",IF(A80&lt;Sheet1!$D$2,Sheet1!$B$5/Sheet1!$B$6,Sheet1!$B$5/Sheet1!$B$6+1)," ")</f>
        <v xml:space="preserve"> </v>
      </c>
      <c r="C80" s="3" t="str">
        <f>IF(A80&lt;&gt;" ",+B80/(1+Sheet1!$B$4/Sheet1!$B$6)^A80," ")</f>
        <v xml:space="preserve"> </v>
      </c>
      <c r="D80" s="3" t="str">
        <f t="shared" si="1"/>
        <v xml:space="preserve"> </v>
      </c>
      <c r="E80" s="3" t="str">
        <f>IF(A80&lt;&gt;" ",+(B80/(1+Sheet1!$B$4/Sheet1!$B$6^A80)*(A80^2+A80))," ")</f>
        <v xml:space="preserve"> </v>
      </c>
    </row>
    <row r="81" spans="1:5" x14ac:dyDescent="0.25">
      <c r="A81" s="3" t="str">
        <f>IF(A80&lt;&gt;" ",IF(A80+1&lt;=Sheet1!$D$2,A80+1," ")," ")</f>
        <v xml:space="preserve"> </v>
      </c>
      <c r="B81" s="3" t="str">
        <f>IF(A81&lt;&gt;" ",IF(A81&lt;Sheet1!$D$2,Sheet1!$B$5/Sheet1!$B$6,Sheet1!$B$5/Sheet1!$B$6+1)," ")</f>
        <v xml:space="preserve"> </v>
      </c>
      <c r="C81" s="3" t="str">
        <f>IF(A81&lt;&gt;" ",+B81/(1+Sheet1!$B$4/Sheet1!$B$6)^A81," ")</f>
        <v xml:space="preserve"> </v>
      </c>
      <c r="D81" s="3" t="str">
        <f t="shared" si="1"/>
        <v xml:space="preserve"> </v>
      </c>
      <c r="E81" s="3" t="str">
        <f>IF(A81&lt;&gt;" ",+(B81/(1+Sheet1!$B$4/Sheet1!$B$6^A81)*(A81^2+A81))," ")</f>
        <v xml:space="preserve"> </v>
      </c>
    </row>
    <row r="82" spans="1:5" x14ac:dyDescent="0.25">
      <c r="A82" s="3" t="str">
        <f>IF(A81&lt;&gt;" ",IF(A81+1&lt;=Sheet1!$D$2,A81+1," ")," ")</f>
        <v xml:space="preserve"> </v>
      </c>
      <c r="B82" s="3" t="str">
        <f>IF(A82&lt;&gt;" ",IF(A82&lt;Sheet1!$D$2,Sheet1!$B$5/Sheet1!$B$6,Sheet1!$B$5/Sheet1!$B$6+1)," ")</f>
        <v xml:space="preserve"> </v>
      </c>
      <c r="C82" s="3" t="str">
        <f>IF(A82&lt;&gt;" ",+B82/(1+Sheet1!$B$4/Sheet1!$B$6)^A82," ")</f>
        <v xml:space="preserve"> </v>
      </c>
      <c r="D82" s="3" t="str">
        <f t="shared" si="1"/>
        <v xml:space="preserve"> </v>
      </c>
      <c r="E82" s="3" t="str">
        <f>IF(A82&lt;&gt;" ",+(B82/(1+Sheet1!$B$4/Sheet1!$B$6^A82)*(A82^2+A82))," ")</f>
        <v xml:space="preserve"> </v>
      </c>
    </row>
    <row r="83" spans="1:5" x14ac:dyDescent="0.25">
      <c r="A83" s="3" t="str">
        <f>IF(A82&lt;&gt;" ",IF(A82+1&lt;=Sheet1!$D$2,A82+1," ")," ")</f>
        <v xml:space="preserve"> </v>
      </c>
      <c r="B83" s="3" t="str">
        <f>IF(A83&lt;&gt;" ",IF(A83&lt;Sheet1!$D$2,Sheet1!$B$5/Sheet1!$B$6,Sheet1!$B$5/Sheet1!$B$6+1)," ")</f>
        <v xml:space="preserve"> </v>
      </c>
      <c r="C83" s="3" t="str">
        <f>IF(A83&lt;&gt;" ",+B83/(1+Sheet1!$B$4/Sheet1!$B$6)^A83," ")</f>
        <v xml:space="preserve"> </v>
      </c>
      <c r="D83" s="3" t="str">
        <f t="shared" si="1"/>
        <v xml:space="preserve"> </v>
      </c>
      <c r="E83" s="3" t="str">
        <f>IF(A83&lt;&gt;" ",+(B83/(1+Sheet1!$B$4/Sheet1!$B$6^A83)*(A83^2+A83))," ")</f>
        <v xml:space="preserve"> </v>
      </c>
    </row>
    <row r="84" spans="1:5" x14ac:dyDescent="0.25">
      <c r="A84" s="3" t="str">
        <f>IF(A83&lt;&gt;" ",IF(A83+1&lt;=Sheet1!$D$2,A83+1," ")," ")</f>
        <v xml:space="preserve"> </v>
      </c>
      <c r="B84" s="3" t="str">
        <f>IF(A84&lt;&gt;" ",IF(A84&lt;Sheet1!$D$2,Sheet1!$B$5/Sheet1!$B$6,Sheet1!$B$5/Sheet1!$B$6+1)," ")</f>
        <v xml:space="preserve"> </v>
      </c>
      <c r="C84" s="3" t="str">
        <f>IF(A84&lt;&gt;" ",+B84/(1+Sheet1!$B$4/Sheet1!$B$6)^A84," ")</f>
        <v xml:space="preserve"> </v>
      </c>
      <c r="D84" s="3" t="str">
        <f t="shared" si="1"/>
        <v xml:space="preserve"> </v>
      </c>
      <c r="E84" s="3" t="str">
        <f>IF(A84&lt;&gt;" ",+(B84/(1+Sheet1!$B$4/Sheet1!$B$6^A84)*(A84^2+A84))," ")</f>
        <v xml:space="preserve"> </v>
      </c>
    </row>
    <row r="85" spans="1:5" x14ac:dyDescent="0.25">
      <c r="A85" s="3" t="str">
        <f>IF(A84&lt;&gt;" ",IF(A84+1&lt;=Sheet1!$D$2,A84+1," ")," ")</f>
        <v xml:space="preserve"> </v>
      </c>
      <c r="B85" s="3" t="str">
        <f>IF(A85&lt;&gt;" ",IF(A85&lt;Sheet1!$D$2,Sheet1!$B$5/Sheet1!$B$6,Sheet1!$B$5/Sheet1!$B$6+1)," ")</f>
        <v xml:space="preserve"> </v>
      </c>
      <c r="C85" s="3" t="str">
        <f>IF(A85&lt;&gt;" ",+B85/(1+Sheet1!$B$4/Sheet1!$B$6)^A85," ")</f>
        <v xml:space="preserve"> </v>
      </c>
      <c r="D85" s="3" t="str">
        <f t="shared" si="1"/>
        <v xml:space="preserve"> </v>
      </c>
      <c r="E85" s="3" t="str">
        <f>IF(A85&lt;&gt;" ",+(B85/(1+Sheet1!$B$4/Sheet1!$B$6^A85)*(A85^2+A85))," ")</f>
        <v xml:space="preserve"> </v>
      </c>
    </row>
    <row r="86" spans="1:5" x14ac:dyDescent="0.25">
      <c r="A86" s="3" t="str">
        <f>IF(A85&lt;&gt;" ",IF(A85+1&lt;=Sheet1!$D$2,A85+1," ")," ")</f>
        <v xml:space="preserve"> </v>
      </c>
      <c r="B86" s="3" t="str">
        <f>IF(A86&lt;&gt;" ",IF(A86&lt;Sheet1!$D$2,Sheet1!$B$5/Sheet1!$B$6,Sheet1!$B$5/Sheet1!$B$6+1)," ")</f>
        <v xml:space="preserve"> </v>
      </c>
      <c r="C86" s="3" t="str">
        <f>IF(A86&lt;&gt;" ",+B86/(1+Sheet1!$B$4/Sheet1!$B$6)^A86," ")</f>
        <v xml:space="preserve"> </v>
      </c>
      <c r="D86" s="3" t="str">
        <f t="shared" si="1"/>
        <v xml:space="preserve"> </v>
      </c>
      <c r="E86" s="3" t="str">
        <f>IF(A86&lt;&gt;" ",+(B86/(1+Sheet1!$B$4/Sheet1!$B$6^A86)*(A86^2+A86))," ")</f>
        <v xml:space="preserve"> </v>
      </c>
    </row>
    <row r="87" spans="1:5" x14ac:dyDescent="0.25">
      <c r="A87" s="3" t="str">
        <f>IF(A86&lt;&gt;" ",IF(A86+1&lt;=Sheet1!$D$2,A86+1," ")," ")</f>
        <v xml:space="preserve"> </v>
      </c>
      <c r="B87" s="3" t="str">
        <f>IF(A87&lt;&gt;" ",IF(A87&lt;Sheet1!$D$2,Sheet1!$B$5/Sheet1!$B$6,Sheet1!$B$5/Sheet1!$B$6+1)," ")</f>
        <v xml:space="preserve"> </v>
      </c>
      <c r="C87" s="3" t="str">
        <f>IF(A87&lt;&gt;" ",+B87/(1+Sheet1!$B$4/Sheet1!$B$6)^A87," ")</f>
        <v xml:space="preserve"> </v>
      </c>
      <c r="D87" s="3" t="str">
        <f t="shared" si="1"/>
        <v xml:space="preserve"> </v>
      </c>
      <c r="E87" s="3" t="str">
        <f>IF(A87&lt;&gt;" ",+(B87/(1+Sheet1!$B$4/Sheet1!$B$6^A87)*(A87^2+A87))," ")</f>
        <v xml:space="preserve"> </v>
      </c>
    </row>
    <row r="88" spans="1:5" x14ac:dyDescent="0.25">
      <c r="A88" s="3" t="str">
        <f>IF(A87&lt;&gt;" ",IF(A87+1&lt;=Sheet1!$D$2,A87+1," ")," ")</f>
        <v xml:space="preserve"> </v>
      </c>
      <c r="B88" s="3" t="str">
        <f>IF(A88&lt;&gt;" ",IF(A88&lt;Sheet1!$D$2,Sheet1!$B$5/Sheet1!$B$6,Sheet1!$B$5/Sheet1!$B$6+1)," ")</f>
        <v xml:space="preserve"> </v>
      </c>
      <c r="C88" s="3" t="str">
        <f>IF(A88&lt;&gt;" ",+B88/(1+Sheet1!$B$4/Sheet1!$B$6)^A88," ")</f>
        <v xml:space="preserve"> </v>
      </c>
      <c r="D88" s="3" t="str">
        <f t="shared" si="1"/>
        <v xml:space="preserve"> </v>
      </c>
      <c r="E88" s="3" t="str">
        <f>IF(A88&lt;&gt;" ",+(B88/(1+Sheet1!$B$4/Sheet1!$B$6^A88)*(A88^2+A88))," ")</f>
        <v xml:space="preserve"> </v>
      </c>
    </row>
    <row r="89" spans="1:5" x14ac:dyDescent="0.25">
      <c r="A89" s="3" t="str">
        <f>IF(A88&lt;&gt;" ",IF(A88+1&lt;=Sheet1!$D$2,A88+1," ")," ")</f>
        <v xml:space="preserve"> </v>
      </c>
      <c r="B89" s="3" t="str">
        <f>IF(A89&lt;&gt;" ",IF(A89&lt;Sheet1!$D$2,Sheet1!$B$5/Sheet1!$B$6,Sheet1!$B$5/Sheet1!$B$6+1)," ")</f>
        <v xml:space="preserve"> </v>
      </c>
      <c r="C89" s="3" t="str">
        <f>IF(A89&lt;&gt;" ",+B89/(1+Sheet1!$B$4/Sheet1!$B$6)^A89," ")</f>
        <v xml:space="preserve"> </v>
      </c>
      <c r="D89" s="3" t="str">
        <f t="shared" si="1"/>
        <v xml:space="preserve"> </v>
      </c>
      <c r="E89" s="3" t="str">
        <f>IF(A89&lt;&gt;" ",+(B89/(1+Sheet1!$B$4/Sheet1!$B$6^A89)*(A89^2+A89))," ")</f>
        <v xml:space="preserve"> </v>
      </c>
    </row>
    <row r="90" spans="1:5" x14ac:dyDescent="0.25">
      <c r="A90" s="3" t="str">
        <f>IF(A89&lt;&gt;" ",IF(A89+1&lt;=Sheet1!$D$2,A89+1," ")," ")</f>
        <v xml:space="preserve"> </v>
      </c>
      <c r="B90" s="3" t="str">
        <f>IF(A90&lt;&gt;" ",IF(A90&lt;Sheet1!$D$2,Sheet1!$B$5/Sheet1!$B$6,Sheet1!$B$5/Sheet1!$B$6+1)," ")</f>
        <v xml:space="preserve"> </v>
      </c>
      <c r="C90" s="3" t="str">
        <f>IF(A90&lt;&gt;" ",+B90/(1+Sheet1!$B$4/Sheet1!$B$6)^A90," ")</f>
        <v xml:space="preserve"> </v>
      </c>
      <c r="D90" s="3" t="str">
        <f t="shared" si="1"/>
        <v xml:space="preserve"> </v>
      </c>
      <c r="E90" s="3" t="str">
        <f>IF(A90&lt;&gt;" ",+(B90/(1+Sheet1!$B$4/Sheet1!$B$6^A90)*(A90^2+A90))," ")</f>
        <v xml:space="preserve"> </v>
      </c>
    </row>
    <row r="91" spans="1:5" x14ac:dyDescent="0.25">
      <c r="A91" s="3" t="str">
        <f>IF(A90&lt;&gt;" ",IF(A90+1&lt;=Sheet1!$D$2,A90+1," ")," ")</f>
        <v xml:space="preserve"> </v>
      </c>
      <c r="B91" s="3" t="str">
        <f>IF(A91&lt;&gt;" ",IF(A91&lt;Sheet1!$D$2,Sheet1!$B$5/Sheet1!$B$6,Sheet1!$B$5/Sheet1!$B$6+1)," ")</f>
        <v xml:space="preserve"> </v>
      </c>
      <c r="C91" s="3" t="str">
        <f>IF(A91&lt;&gt;" ",+B91/(1+Sheet1!$B$4/Sheet1!$B$6)^A91," ")</f>
        <v xml:space="preserve"> </v>
      </c>
      <c r="D91" s="3" t="str">
        <f t="shared" si="1"/>
        <v xml:space="preserve"> </v>
      </c>
      <c r="E91" s="3" t="str">
        <f>IF(A91&lt;&gt;" ",+(B91/(1+Sheet1!$B$4/Sheet1!$B$6^A91)*(A91^2+A91))," ")</f>
        <v xml:space="preserve"> </v>
      </c>
    </row>
    <row r="92" spans="1:5" x14ac:dyDescent="0.25">
      <c r="A92" s="3" t="str">
        <f>IF(A91&lt;&gt;" ",IF(A91+1&lt;=Sheet1!$D$2,A91+1," ")," ")</f>
        <v xml:space="preserve"> </v>
      </c>
      <c r="B92" s="3" t="str">
        <f>IF(A92&lt;&gt;" ",IF(A92&lt;Sheet1!$D$2,Sheet1!$B$5/Sheet1!$B$6,Sheet1!$B$5/Sheet1!$B$6+1)," ")</f>
        <v xml:space="preserve"> </v>
      </c>
      <c r="C92" s="3" t="str">
        <f>IF(A92&lt;&gt;" ",+B92/(1+Sheet1!$B$4/Sheet1!$B$6)^A92," ")</f>
        <v xml:space="preserve"> </v>
      </c>
      <c r="D92" s="3" t="str">
        <f t="shared" si="1"/>
        <v xml:space="preserve"> </v>
      </c>
      <c r="E92" s="3" t="str">
        <f>IF(A92&lt;&gt;" ",+(B92/(1+Sheet1!$B$4/Sheet1!$B$6^A92)*(A92^2+A92))," ")</f>
        <v xml:space="preserve"> </v>
      </c>
    </row>
    <row r="93" spans="1:5" x14ac:dyDescent="0.25">
      <c r="A93" s="3" t="str">
        <f>IF(A92&lt;&gt;" ",IF(A92+1&lt;=Sheet1!$D$2,A92+1," ")," ")</f>
        <v xml:space="preserve"> </v>
      </c>
      <c r="B93" s="3" t="str">
        <f>IF(A93&lt;&gt;" ",IF(A93&lt;Sheet1!$D$2,Sheet1!$B$5/Sheet1!$B$6,Sheet1!$B$5/Sheet1!$B$6+1)," ")</f>
        <v xml:space="preserve"> </v>
      </c>
      <c r="C93" s="3" t="str">
        <f>IF(A93&lt;&gt;" ",+B93/(1+Sheet1!$B$4/Sheet1!$B$6)^A93," ")</f>
        <v xml:space="preserve"> </v>
      </c>
      <c r="D93" s="3" t="str">
        <f t="shared" si="1"/>
        <v xml:space="preserve"> </v>
      </c>
      <c r="E93" s="3" t="str">
        <f>IF(A93&lt;&gt;" ",+(B93/(1+Sheet1!$B$4/Sheet1!$B$6^A93)*(A93^2+A93))," ")</f>
        <v xml:space="preserve"> </v>
      </c>
    </row>
    <row r="94" spans="1:5" x14ac:dyDescent="0.25">
      <c r="A94" s="3" t="str">
        <f>IF(A93&lt;&gt;" ",IF(A93+1&lt;=Sheet1!$D$2,A93+1," ")," ")</f>
        <v xml:space="preserve"> </v>
      </c>
      <c r="B94" s="3" t="str">
        <f>IF(A94&lt;&gt;" ",IF(A94&lt;Sheet1!$D$2,Sheet1!$B$5/Sheet1!$B$6,Sheet1!$B$5/Sheet1!$B$6+1)," ")</f>
        <v xml:space="preserve"> </v>
      </c>
      <c r="C94" s="3" t="str">
        <f>IF(A94&lt;&gt;" ",+B94/(1+Sheet1!$B$4/Sheet1!$B$6)^A94," ")</f>
        <v xml:space="preserve"> </v>
      </c>
      <c r="D94" s="3" t="str">
        <f t="shared" si="1"/>
        <v xml:space="preserve"> </v>
      </c>
      <c r="E94" s="3" t="str">
        <f>IF(A94&lt;&gt;" ",+(B94/(1+Sheet1!$B$4/Sheet1!$B$6^A94)*(A94^2+A94))," ")</f>
        <v xml:space="preserve"> </v>
      </c>
    </row>
    <row r="95" spans="1:5" x14ac:dyDescent="0.25">
      <c r="A95" s="3" t="str">
        <f>IF(A94&lt;&gt;" ",IF(A94+1&lt;=Sheet1!$D$2,A94+1," ")," ")</f>
        <v xml:space="preserve"> </v>
      </c>
      <c r="B95" s="3" t="str">
        <f>IF(A95&lt;&gt;" ",IF(A95&lt;Sheet1!$D$2,Sheet1!$B$5/Sheet1!$B$6,Sheet1!$B$5/Sheet1!$B$6+1)," ")</f>
        <v xml:space="preserve"> </v>
      </c>
      <c r="C95" s="3" t="str">
        <f>IF(A95&lt;&gt;" ",+B95/(1+Sheet1!$B$4/Sheet1!$B$6)^A95," ")</f>
        <v xml:space="preserve"> </v>
      </c>
      <c r="D95" s="3" t="str">
        <f t="shared" si="1"/>
        <v xml:space="preserve"> </v>
      </c>
      <c r="E95" s="3" t="str">
        <f>IF(A95&lt;&gt;" ",+(B95/(1+Sheet1!$B$4/Sheet1!$B$6^A95)*(A95^2+A95))," ")</f>
        <v xml:space="preserve"> </v>
      </c>
    </row>
    <row r="96" spans="1:5" x14ac:dyDescent="0.25">
      <c r="A96" s="3" t="str">
        <f>IF(A95&lt;&gt;" ",IF(A95+1&lt;=Sheet1!$D$2,A95+1," ")," ")</f>
        <v xml:space="preserve"> </v>
      </c>
      <c r="B96" s="3" t="str">
        <f>IF(A96&lt;&gt;" ",IF(A96&lt;Sheet1!$D$2,Sheet1!$B$5/Sheet1!$B$6,Sheet1!$B$5/Sheet1!$B$6+1)," ")</f>
        <v xml:space="preserve"> </v>
      </c>
      <c r="C96" s="3" t="str">
        <f>IF(A96&lt;&gt;" ",+B96/(1+Sheet1!$B$4/Sheet1!$B$6)^A96," ")</f>
        <v xml:space="preserve"> </v>
      </c>
      <c r="D96" s="3" t="str">
        <f t="shared" si="1"/>
        <v xml:space="preserve"> </v>
      </c>
      <c r="E96" s="3" t="str">
        <f>IF(A96&lt;&gt;" ",+(B96/(1+Sheet1!$B$4/Sheet1!$B$6^A96)*(A96^2+A96))," ")</f>
        <v xml:space="preserve"> </v>
      </c>
    </row>
    <row r="97" spans="1:5" x14ac:dyDescent="0.25">
      <c r="A97" s="3" t="str">
        <f>IF(A96&lt;&gt;" ",IF(A96+1&lt;=Sheet1!$D$2,A96+1," ")," ")</f>
        <v xml:space="preserve"> </v>
      </c>
      <c r="B97" s="3" t="str">
        <f>IF(A97&lt;&gt;" ",IF(A97&lt;Sheet1!$D$2,Sheet1!$B$5/Sheet1!$B$6,Sheet1!$B$5/Sheet1!$B$6+1)," ")</f>
        <v xml:space="preserve"> </v>
      </c>
      <c r="C97" s="3" t="str">
        <f>IF(A97&lt;&gt;" ",+B97/(1+Sheet1!$B$4/Sheet1!$B$6)^A97," ")</f>
        <v xml:space="preserve"> </v>
      </c>
      <c r="D97" s="3" t="str">
        <f t="shared" si="1"/>
        <v xml:space="preserve"> </v>
      </c>
      <c r="E97" s="3" t="str">
        <f>IF(A97&lt;&gt;" ",+(B97/(1+Sheet1!$B$4/Sheet1!$B$6^A97)*(A97^2+A97))," ")</f>
        <v xml:space="preserve"> </v>
      </c>
    </row>
    <row r="98" spans="1:5" x14ac:dyDescent="0.25">
      <c r="A98" s="3" t="str">
        <f>IF(A97&lt;&gt;" ",IF(A97+1&lt;=Sheet1!$D$2,A97+1," ")," ")</f>
        <v xml:space="preserve"> </v>
      </c>
      <c r="B98" s="3" t="str">
        <f>IF(A98&lt;&gt;" ",IF(A98&lt;Sheet1!$D$2,Sheet1!$B$5/Sheet1!$B$6,Sheet1!$B$5/Sheet1!$B$6+1)," ")</f>
        <v xml:space="preserve"> </v>
      </c>
      <c r="C98" s="3" t="str">
        <f>IF(A98&lt;&gt;" ",+B98/(1+Sheet1!$B$4/Sheet1!$B$6)^A98," ")</f>
        <v xml:space="preserve"> </v>
      </c>
      <c r="D98" s="3" t="str">
        <f t="shared" si="1"/>
        <v xml:space="preserve"> </v>
      </c>
      <c r="E98" s="3" t="str">
        <f>IF(A98&lt;&gt;" ",+(B98/(1+Sheet1!$B$4/Sheet1!$B$6^A98)*(A98^2+A98))," ")</f>
        <v xml:space="preserve"> </v>
      </c>
    </row>
    <row r="99" spans="1:5" x14ac:dyDescent="0.25">
      <c r="A99" s="3" t="str">
        <f>IF(A98&lt;&gt;" ",IF(A98+1&lt;=Sheet1!$D$2,A98+1," ")," ")</f>
        <v xml:space="preserve"> </v>
      </c>
      <c r="B99" s="3" t="str">
        <f>IF(A99&lt;&gt;" ",IF(A99&lt;Sheet1!$D$2,Sheet1!$B$5/Sheet1!$B$6,Sheet1!$B$5/Sheet1!$B$6+1)," ")</f>
        <v xml:space="preserve"> </v>
      </c>
      <c r="C99" s="3" t="str">
        <f>IF(A99&lt;&gt;" ",+B99/(1+Sheet1!$B$4/Sheet1!$B$6)^A99," ")</f>
        <v xml:space="preserve"> </v>
      </c>
      <c r="D99" s="3" t="str">
        <f t="shared" si="1"/>
        <v xml:space="preserve"> </v>
      </c>
      <c r="E99" s="3" t="str">
        <f>IF(A99&lt;&gt;" ",+(B99/(1+Sheet1!$B$4/Sheet1!$B$6^A99)*(A99^2+A99))," ")</f>
        <v xml:space="preserve"> </v>
      </c>
    </row>
    <row r="100" spans="1:5" x14ac:dyDescent="0.25">
      <c r="A100" s="3" t="str">
        <f>IF(A99&lt;&gt;" ",IF(A99+1&lt;=Sheet1!$D$2,A99+1," ")," ")</f>
        <v xml:space="preserve"> </v>
      </c>
      <c r="B100" s="3" t="str">
        <f>IF(A100&lt;&gt;" ",IF(A100&lt;Sheet1!$D$2,Sheet1!$B$5/Sheet1!$B$6,Sheet1!$B$5/Sheet1!$B$6+1)," ")</f>
        <v xml:space="preserve"> </v>
      </c>
      <c r="C100" s="3" t="str">
        <f>IF(A100&lt;&gt;" ",+B100/(1+Sheet1!$B$4/Sheet1!$B$6)^A100," ")</f>
        <v xml:space="preserve"> </v>
      </c>
      <c r="D100" s="3" t="str">
        <f t="shared" si="1"/>
        <v xml:space="preserve"> </v>
      </c>
      <c r="E100" s="3" t="str">
        <f>IF(A100&lt;&gt;" ",+(B100/(1+Sheet1!$B$4/Sheet1!$B$6^A100)*(A100^2+A100))," ")</f>
        <v xml:space="preserve"> </v>
      </c>
    </row>
    <row r="101" spans="1:5" x14ac:dyDescent="0.25">
      <c r="A101" s="3" t="str">
        <f>IF(A100&lt;&gt;" ",IF(A100+1&lt;=Sheet1!$D$2,A100+1," ")," ")</f>
        <v xml:space="preserve"> </v>
      </c>
      <c r="B101" s="3" t="str">
        <f>IF(A101&lt;&gt;" ",IF(A101&lt;Sheet1!$D$2,Sheet1!$B$5/Sheet1!$B$6,Sheet1!$B$5/Sheet1!$B$6+1)," ")</f>
        <v xml:space="preserve"> </v>
      </c>
      <c r="C101" s="3" t="str">
        <f>IF(A101&lt;&gt;" ",+B101/(1+Sheet1!$B$4/Sheet1!$B$6)^A101," ")</f>
        <v xml:space="preserve"> </v>
      </c>
      <c r="D101" s="3" t="str">
        <f t="shared" si="1"/>
        <v xml:space="preserve"> </v>
      </c>
      <c r="E101" s="3" t="str">
        <f>IF(A101&lt;&gt;" ",+(B101/(1+Sheet1!$B$4/Sheet1!$B$6^A101)*(A101^2+A101))," ")</f>
        <v xml:space="preserve"> </v>
      </c>
    </row>
    <row r="102" spans="1:5" x14ac:dyDescent="0.25">
      <c r="A102" s="3" t="str">
        <f>IF(A101&lt;&gt;" ",IF(A101+1&lt;=Sheet1!$D$2,A101+1," ")," ")</f>
        <v xml:space="preserve"> </v>
      </c>
      <c r="B102" s="3" t="str">
        <f>IF(A102&lt;&gt;" ",IF(A102&lt;Sheet1!$D$2,Sheet1!$B$5/Sheet1!$B$6,Sheet1!$B$5/Sheet1!$B$6+1)," ")</f>
        <v xml:space="preserve"> </v>
      </c>
      <c r="C102" s="3" t="str">
        <f>IF(A102&lt;&gt;" ",+B102/(1+Sheet1!$B$4/Sheet1!$B$6)^A102," ")</f>
        <v xml:space="preserve"> </v>
      </c>
      <c r="D102" s="3" t="str">
        <f t="shared" si="1"/>
        <v xml:space="preserve"> </v>
      </c>
      <c r="E102" s="3" t="str">
        <f>IF(A102&lt;&gt;" ",+(B102/(1+Sheet1!$B$4/Sheet1!$B$6^A102)*(A102^2+A102))," ")</f>
        <v xml:space="preserve"> </v>
      </c>
    </row>
    <row r="103" spans="1:5" x14ac:dyDescent="0.25">
      <c r="A103" s="3" t="str">
        <f>IF(A102&lt;&gt;" ",IF(A102+1&lt;=Sheet1!$D$2,A102+1," ")," ")</f>
        <v xml:space="preserve"> </v>
      </c>
      <c r="B103" s="3" t="str">
        <f>IF(A103&lt;&gt;" ",IF(A103&lt;Sheet1!$D$2,Sheet1!$B$5/Sheet1!$B$6,Sheet1!$B$5/Sheet1!$B$6+1)," ")</f>
        <v xml:space="preserve"> </v>
      </c>
      <c r="C103" s="3" t="str">
        <f>IF(A103&lt;&gt;" ",+B103/(1+Sheet1!$B$4/Sheet1!$B$6)^A103," ")</f>
        <v xml:space="preserve"> </v>
      </c>
      <c r="D103" s="3" t="str">
        <f t="shared" si="1"/>
        <v xml:space="preserve"> </v>
      </c>
      <c r="E103" s="3" t="str">
        <f>IF(A103&lt;&gt;" ",+(B103/(1+Sheet1!$B$4/Sheet1!$B$6^A103)*(A103^2+A103))," ")</f>
        <v xml:space="preserve"> </v>
      </c>
    </row>
    <row r="104" spans="1:5" x14ac:dyDescent="0.25">
      <c r="A104" s="3" t="str">
        <f>IF(A103&lt;&gt;" ",IF(A103+1&lt;=Sheet1!$D$2,A103+1," ")," ")</f>
        <v xml:space="preserve"> </v>
      </c>
      <c r="B104" s="3" t="str">
        <f>IF(A104&lt;&gt;" ",IF(A104&lt;Sheet1!$D$2,Sheet1!$B$5/Sheet1!$B$6,Sheet1!$B$5/Sheet1!$B$6+1)," ")</f>
        <v xml:space="preserve"> </v>
      </c>
      <c r="C104" s="3" t="str">
        <f>IF(A104&lt;&gt;" ",+B104/(1+Sheet1!$B$4/Sheet1!$B$6)^A104," ")</f>
        <v xml:space="preserve"> </v>
      </c>
      <c r="D104" s="3" t="str">
        <f t="shared" si="1"/>
        <v xml:space="preserve"> </v>
      </c>
      <c r="E104" s="3" t="str">
        <f>IF(A104&lt;&gt;" ",+(B104/(1+Sheet1!$B$4/Sheet1!$B$6^A104)*(A104^2+A104))," ")</f>
        <v xml:space="preserve"> </v>
      </c>
    </row>
    <row r="105" spans="1:5" x14ac:dyDescent="0.25">
      <c r="A105" s="3" t="str">
        <f>IF(A104&lt;&gt;" ",IF(A104+1&lt;=Sheet1!$D$2,A104+1," ")," ")</f>
        <v xml:space="preserve"> </v>
      </c>
      <c r="B105" s="3" t="str">
        <f>IF(A105&lt;&gt;" ",IF(A105&lt;Sheet1!$D$2,Sheet1!$B$5/Sheet1!$B$6,Sheet1!$B$5/Sheet1!$B$6+1)," ")</f>
        <v xml:space="preserve"> </v>
      </c>
      <c r="C105" s="3" t="str">
        <f>IF(A105&lt;&gt;" ",+B105/(1+Sheet1!$B$4/Sheet1!$B$6)^A105," ")</f>
        <v xml:space="preserve"> </v>
      </c>
      <c r="D105" s="3" t="str">
        <f t="shared" si="1"/>
        <v xml:space="preserve"> </v>
      </c>
      <c r="E105" s="3" t="str">
        <f>IF(A105&lt;&gt;" ",+(B105/(1+Sheet1!$B$4/Sheet1!$B$6^A105)*(A105^2+A105))," ")</f>
        <v xml:space="preserve"> </v>
      </c>
    </row>
    <row r="106" spans="1:5" x14ac:dyDescent="0.25">
      <c r="A106" s="3" t="str">
        <f>IF(A105&lt;&gt;" ",IF(A105+1&lt;=Sheet1!$D$2,A105+1," ")," ")</f>
        <v xml:space="preserve"> </v>
      </c>
      <c r="B106" s="3" t="str">
        <f>IF(A106&lt;&gt;" ",IF(A106&lt;Sheet1!$D$2,Sheet1!$B$5/Sheet1!$B$6,Sheet1!$B$5/Sheet1!$B$6+1)," ")</f>
        <v xml:space="preserve"> </v>
      </c>
      <c r="C106" s="3" t="str">
        <f>IF(A106&lt;&gt;" ",+B106/(1+Sheet1!$B$4/Sheet1!$B$6)^A106," ")</f>
        <v xml:space="preserve"> </v>
      </c>
      <c r="D106" s="3" t="str">
        <f t="shared" si="1"/>
        <v xml:space="preserve"> </v>
      </c>
      <c r="E106" s="3" t="str">
        <f>IF(A106&lt;&gt;" ",+(B106/(1+Sheet1!$B$4/Sheet1!$B$6^A106)*(A106^2+A106))," ")</f>
        <v xml:space="preserve"> </v>
      </c>
    </row>
    <row r="107" spans="1:5" x14ac:dyDescent="0.25">
      <c r="A107" s="3" t="str">
        <f>IF(A106&lt;&gt;" ",IF(A106+1&lt;=Sheet1!$D$2,A106+1," ")," ")</f>
        <v xml:space="preserve"> </v>
      </c>
      <c r="B107" s="3" t="str">
        <f>IF(A107&lt;&gt;" ",IF(A107&lt;Sheet1!$D$2,Sheet1!$B$5/Sheet1!$B$6,Sheet1!$B$5/Sheet1!$B$6+1)," ")</f>
        <v xml:space="preserve"> </v>
      </c>
      <c r="C107" s="3" t="str">
        <f>IF(A107&lt;&gt;" ",+B107/(1+Sheet1!$B$4/Sheet1!$B$6)^A107," ")</f>
        <v xml:space="preserve"> </v>
      </c>
      <c r="D107" s="3" t="str">
        <f t="shared" si="1"/>
        <v xml:space="preserve"> </v>
      </c>
      <c r="E107" s="3" t="str">
        <f>IF(A107&lt;&gt;" ",+(B107/(1+Sheet1!$B$4/Sheet1!$B$6^A107)*(A107^2+A107))," ")</f>
        <v xml:space="preserve"> </v>
      </c>
    </row>
    <row r="108" spans="1:5" x14ac:dyDescent="0.25">
      <c r="A108" s="3" t="str">
        <f>IF(A107&lt;&gt;" ",IF(A107+1&lt;=Sheet1!$D$2,A107+1," ")," ")</f>
        <v xml:space="preserve"> </v>
      </c>
      <c r="B108" s="3" t="str">
        <f>IF(A108&lt;&gt;" ",IF(A108&lt;Sheet1!$D$2,Sheet1!$B$5/Sheet1!$B$6,Sheet1!$B$5/Sheet1!$B$6+1)," ")</f>
        <v xml:space="preserve"> </v>
      </c>
      <c r="C108" s="3" t="str">
        <f>IF(A108&lt;&gt;" ",+B108/(1+Sheet1!$B$4/Sheet1!$B$6)^A108," ")</f>
        <v xml:space="preserve"> </v>
      </c>
      <c r="D108" s="3" t="str">
        <f t="shared" si="1"/>
        <v xml:space="preserve"> </v>
      </c>
      <c r="E108" s="3" t="str">
        <f>IF(A108&lt;&gt;" ",+(B108/(1+Sheet1!$B$4/Sheet1!$B$6^A108)*(A108^2+A108))," ")</f>
        <v xml:space="preserve"> </v>
      </c>
    </row>
    <row r="109" spans="1:5" x14ac:dyDescent="0.25">
      <c r="A109" s="3" t="str">
        <f>IF(A108&lt;&gt;" ",IF(A108+1&lt;=Sheet1!$D$2,A108+1," ")," ")</f>
        <v xml:space="preserve"> </v>
      </c>
      <c r="B109" s="3" t="str">
        <f>IF(A109&lt;&gt;" ",IF(A109&lt;Sheet1!$D$2,Sheet1!$B$5/Sheet1!$B$6,Sheet1!$B$5/Sheet1!$B$6+1)," ")</f>
        <v xml:space="preserve"> </v>
      </c>
      <c r="C109" s="3" t="str">
        <f>IF(A109&lt;&gt;" ",+B109/(1+Sheet1!$B$4/Sheet1!$B$6)^A109," ")</f>
        <v xml:space="preserve"> </v>
      </c>
      <c r="D109" s="3" t="str">
        <f t="shared" si="1"/>
        <v xml:space="preserve"> </v>
      </c>
      <c r="E109" s="3" t="str">
        <f>IF(A109&lt;&gt;" ",+(B109/(1+Sheet1!$B$4/Sheet1!$B$6^A109)*(A109^2+A109))," ")</f>
        <v xml:space="preserve"> </v>
      </c>
    </row>
    <row r="110" spans="1:5" x14ac:dyDescent="0.25">
      <c r="A110" s="3" t="str">
        <f>IF(A109&lt;&gt;" ",IF(A109+1&lt;=Sheet1!$D$2,A109+1," ")," ")</f>
        <v xml:space="preserve"> </v>
      </c>
      <c r="B110" s="3" t="str">
        <f>IF(A110&lt;&gt;" ",IF(A110&lt;Sheet1!$D$2,Sheet1!$B$5/Sheet1!$B$6,Sheet1!$B$5/Sheet1!$B$6+1)," ")</f>
        <v xml:space="preserve"> </v>
      </c>
      <c r="C110" s="3" t="str">
        <f>IF(A110&lt;&gt;" ",+B110/(1+Sheet1!$B$4/Sheet1!$B$6)^A110," ")</f>
        <v xml:space="preserve"> </v>
      </c>
      <c r="D110" s="3" t="str">
        <f t="shared" si="1"/>
        <v xml:space="preserve"> </v>
      </c>
      <c r="E110" s="3" t="str">
        <f>IF(A110&lt;&gt;" ",+(B110/(1+Sheet1!$B$4/Sheet1!$B$6^A110)*(A110^2+A110))," ")</f>
        <v xml:space="preserve"> </v>
      </c>
    </row>
    <row r="111" spans="1:5" x14ac:dyDescent="0.25">
      <c r="A111" s="3" t="str">
        <f>IF(A110&lt;&gt;" ",IF(A110+1&lt;=Sheet1!$D$2,A110+1," ")," ")</f>
        <v xml:space="preserve"> </v>
      </c>
      <c r="B111" s="3" t="str">
        <f>IF(A111&lt;&gt;" ",IF(A111&lt;Sheet1!$D$2,Sheet1!$B$5/Sheet1!$B$6,Sheet1!$B$5/Sheet1!$B$6+1)," ")</f>
        <v xml:space="preserve"> </v>
      </c>
      <c r="C111" s="3" t="str">
        <f>IF(A111&lt;&gt;" ",+B111/(1+Sheet1!$B$4/Sheet1!$B$6)^A111," ")</f>
        <v xml:space="preserve"> </v>
      </c>
      <c r="D111" s="3" t="str">
        <f t="shared" si="1"/>
        <v xml:space="preserve"> </v>
      </c>
      <c r="E111" s="3" t="str">
        <f>IF(A111&lt;&gt;" ",+(B111/(1+Sheet1!$B$4/Sheet1!$B$6^A111)*(A111^2+A111))," ")</f>
        <v xml:space="preserve"> </v>
      </c>
    </row>
    <row r="112" spans="1:5" x14ac:dyDescent="0.25">
      <c r="A112" s="3" t="str">
        <f>IF(A111&lt;&gt;" ",IF(A111+1&lt;=Sheet1!$D$2,A111+1," ")," ")</f>
        <v xml:space="preserve"> </v>
      </c>
      <c r="B112" s="3" t="str">
        <f>IF(A112&lt;&gt;" ",IF(A112&lt;Sheet1!$D$2,Sheet1!$B$5/Sheet1!$B$6,Sheet1!$B$5/Sheet1!$B$6+1)," ")</f>
        <v xml:space="preserve"> </v>
      </c>
      <c r="C112" s="3" t="str">
        <f>IF(A112&lt;&gt;" ",+B112/(1+Sheet1!$B$4/Sheet1!$B$6)^A112," ")</f>
        <v xml:space="preserve"> </v>
      </c>
      <c r="D112" s="3" t="str">
        <f t="shared" si="1"/>
        <v xml:space="preserve"> </v>
      </c>
      <c r="E112" s="3" t="str">
        <f>IF(A112&lt;&gt;" ",+(B112/(1+Sheet1!$B$4/Sheet1!$B$6^A112)*(A112^2+A112))," ")</f>
        <v xml:space="preserve"> </v>
      </c>
    </row>
    <row r="113" spans="1:5" x14ac:dyDescent="0.25">
      <c r="A113" s="3" t="str">
        <f>IF(A112&lt;&gt;" ",IF(A112+1&lt;=Sheet1!$D$2,A112+1," ")," ")</f>
        <v xml:space="preserve"> </v>
      </c>
      <c r="B113" s="3" t="str">
        <f>IF(A113&lt;&gt;" ",IF(A113&lt;Sheet1!$D$2,Sheet1!$B$5/Sheet1!$B$6,Sheet1!$B$5/Sheet1!$B$6+1)," ")</f>
        <v xml:space="preserve"> </v>
      </c>
      <c r="C113" s="3" t="str">
        <f>IF(A113&lt;&gt;" ",+B113/(1+Sheet1!$B$4/Sheet1!$B$6)^A113," ")</f>
        <v xml:space="preserve"> </v>
      </c>
      <c r="D113" s="3" t="str">
        <f t="shared" si="1"/>
        <v xml:space="preserve"> </v>
      </c>
      <c r="E113" s="3" t="str">
        <f>IF(A113&lt;&gt;" ",+(B113/(1+Sheet1!$B$4/Sheet1!$B$6^A113)*(A113^2+A113))," ")</f>
        <v xml:space="preserve"> </v>
      </c>
    </row>
    <row r="114" spans="1:5" x14ac:dyDescent="0.25">
      <c r="A114" s="3" t="str">
        <f>IF(A113&lt;&gt;" ",IF(A113+1&lt;=Sheet1!$D$2,A113+1," ")," ")</f>
        <v xml:space="preserve"> </v>
      </c>
      <c r="B114" s="3" t="str">
        <f>IF(A114&lt;&gt;" ",IF(A114&lt;Sheet1!$D$2,Sheet1!$B$5/Sheet1!$B$6,Sheet1!$B$5/Sheet1!$B$6+1)," ")</f>
        <v xml:space="preserve"> </v>
      </c>
      <c r="C114" s="3" t="str">
        <f>IF(A114&lt;&gt;" ",+B114/(1+Sheet1!$B$4/Sheet1!$B$6)^A114," ")</f>
        <v xml:space="preserve"> </v>
      </c>
      <c r="D114" s="3" t="str">
        <f t="shared" si="1"/>
        <v xml:space="preserve"> </v>
      </c>
      <c r="E114" s="3" t="str">
        <f>IF(A114&lt;&gt;" ",+(B114/(1+Sheet1!$B$4/Sheet1!$B$6^A114)*(A114^2+A114))," ")</f>
        <v xml:space="preserve"> </v>
      </c>
    </row>
    <row r="115" spans="1:5" x14ac:dyDescent="0.25">
      <c r="A115" s="3" t="str">
        <f>IF(A114&lt;&gt;" ",IF(A114+1&lt;=Sheet1!$D$2,A114+1," ")," ")</f>
        <v xml:space="preserve"> </v>
      </c>
      <c r="B115" s="3" t="str">
        <f>IF(A115&lt;&gt;" ",IF(A115&lt;Sheet1!$D$2,Sheet1!$B$5/Sheet1!$B$6,Sheet1!$B$5/Sheet1!$B$6+1)," ")</f>
        <v xml:space="preserve"> </v>
      </c>
      <c r="C115" s="3" t="str">
        <f>IF(A115&lt;&gt;" ",+B115/(1+Sheet1!$B$4/Sheet1!$B$6)^A115," ")</f>
        <v xml:space="preserve"> </v>
      </c>
      <c r="D115" s="3" t="str">
        <f t="shared" si="1"/>
        <v xml:space="preserve"> </v>
      </c>
      <c r="E115" s="3" t="str">
        <f>IF(A115&lt;&gt;" ",+(B115/(1+Sheet1!$B$4/Sheet1!$B$6^A115)*(A115^2+A115))," ")</f>
        <v xml:space="preserve"> </v>
      </c>
    </row>
    <row r="116" spans="1:5" x14ac:dyDescent="0.25">
      <c r="A116" s="3" t="str">
        <f>IF(A115&lt;&gt;" ",IF(A115+1&lt;=Sheet1!$D$2,A115+1," ")," ")</f>
        <v xml:space="preserve"> </v>
      </c>
      <c r="B116" s="3" t="str">
        <f>IF(A116&lt;&gt;" ",IF(A116&lt;Sheet1!$D$2,Sheet1!$B$5/Sheet1!$B$6,Sheet1!$B$5/Sheet1!$B$6+1)," ")</f>
        <v xml:space="preserve"> </v>
      </c>
      <c r="C116" s="3" t="str">
        <f>IF(A116&lt;&gt;" ",+B116/(1+Sheet1!$B$4/Sheet1!$B$6)^A116," ")</f>
        <v xml:space="preserve"> </v>
      </c>
      <c r="D116" s="3" t="str">
        <f t="shared" si="1"/>
        <v xml:space="preserve"> </v>
      </c>
      <c r="E116" s="3" t="str">
        <f>IF(A116&lt;&gt;" ",+(B116/(1+Sheet1!$B$4/Sheet1!$B$6^A116)*(A116^2+A116))," ")</f>
        <v xml:space="preserve"> </v>
      </c>
    </row>
    <row r="117" spans="1:5" x14ac:dyDescent="0.25">
      <c r="A117" s="3" t="str">
        <f>IF(A116&lt;&gt;" ",IF(A116+1&lt;=Sheet1!$D$2,A116+1," ")," ")</f>
        <v xml:space="preserve"> </v>
      </c>
      <c r="B117" s="3" t="str">
        <f>IF(A117&lt;&gt;" ",IF(A117&lt;Sheet1!$D$2,Sheet1!$B$5/Sheet1!$B$6,Sheet1!$B$5/Sheet1!$B$6+1)," ")</f>
        <v xml:space="preserve"> </v>
      </c>
      <c r="C117" s="3" t="str">
        <f>IF(A117&lt;&gt;" ",+B117/(1+Sheet1!$B$4/Sheet1!$B$6)^A117," ")</f>
        <v xml:space="preserve"> </v>
      </c>
      <c r="D117" s="3" t="str">
        <f t="shared" si="1"/>
        <v xml:space="preserve"> </v>
      </c>
      <c r="E117" s="3" t="str">
        <f>IF(A117&lt;&gt;" ",+(B117/(1+Sheet1!$B$4/Sheet1!$B$6^A117)*(A117^2+A117))," ")</f>
        <v xml:space="preserve"> </v>
      </c>
    </row>
    <row r="118" spans="1:5" x14ac:dyDescent="0.25">
      <c r="A118" s="3" t="str">
        <f>IF(A117&lt;&gt;" ",IF(A117+1&lt;=Sheet1!$D$2,A117+1," ")," ")</f>
        <v xml:space="preserve"> </v>
      </c>
      <c r="B118" s="3" t="str">
        <f>IF(A118&lt;&gt;" ",IF(A118&lt;Sheet1!$D$2,Sheet1!$B$5/Sheet1!$B$6,Sheet1!$B$5/Sheet1!$B$6+1)," ")</f>
        <v xml:space="preserve"> </v>
      </c>
      <c r="C118" s="3" t="str">
        <f>IF(A118&lt;&gt;" ",+B118/(1+Sheet1!$B$4/Sheet1!$B$6)^A118," ")</f>
        <v xml:space="preserve"> </v>
      </c>
      <c r="D118" s="3" t="str">
        <f t="shared" si="1"/>
        <v xml:space="preserve"> </v>
      </c>
      <c r="E118" s="3" t="str">
        <f>IF(A118&lt;&gt;" ",+(B118/(1+Sheet1!$B$4/Sheet1!$B$6^A118)*(A118^2+A118))," ")</f>
        <v xml:space="preserve"> </v>
      </c>
    </row>
    <row r="119" spans="1:5" x14ac:dyDescent="0.25">
      <c r="A119" s="3" t="str">
        <f>IF(A118&lt;&gt;" ",IF(A118+1&lt;=Sheet1!$D$2,A118+1," ")," ")</f>
        <v xml:space="preserve"> </v>
      </c>
      <c r="B119" s="3" t="str">
        <f>IF(A119&lt;&gt;" ",IF(A119&lt;Sheet1!$D$2,Sheet1!$B$5/Sheet1!$B$6,Sheet1!$B$5/Sheet1!$B$6+1)," ")</f>
        <v xml:space="preserve"> </v>
      </c>
      <c r="C119" s="3" t="str">
        <f>IF(A119&lt;&gt;" ",+B119/(1+Sheet1!$B$4/Sheet1!$B$6)^A119," ")</f>
        <v xml:space="preserve"> </v>
      </c>
      <c r="D119" s="3" t="str">
        <f t="shared" si="1"/>
        <v xml:space="preserve"> </v>
      </c>
      <c r="E119" s="3" t="str">
        <f>IF(A119&lt;&gt;" ",+(B119/(1+Sheet1!$B$4/Sheet1!$B$6^A119)*(A119^2+A119))," ")</f>
        <v xml:space="preserve"> </v>
      </c>
    </row>
    <row r="120" spans="1:5" x14ac:dyDescent="0.25">
      <c r="A120" s="3" t="str">
        <f>IF(A119&lt;&gt;" ",IF(A119+1&lt;=Sheet1!$D$2,A119+1," ")," ")</f>
        <v xml:space="preserve"> </v>
      </c>
      <c r="B120" s="3" t="str">
        <f>IF(A120&lt;&gt;" ",IF(A120&lt;Sheet1!$D$2,Sheet1!$B$5/Sheet1!$B$6,Sheet1!$B$5/Sheet1!$B$6+1)," ")</f>
        <v xml:space="preserve"> </v>
      </c>
      <c r="C120" s="3" t="str">
        <f>IF(A120&lt;&gt;" ",+B120/(1+Sheet1!$B$4/Sheet1!$B$6)^A120," ")</f>
        <v xml:space="preserve"> </v>
      </c>
      <c r="D120" s="3" t="str">
        <f t="shared" si="1"/>
        <v xml:space="preserve"> </v>
      </c>
      <c r="E120" s="3" t="str">
        <f>IF(A120&lt;&gt;" ",+(B120/(1+Sheet1!$B$4/Sheet1!$B$6^A120)*(A120^2+A120))," ")</f>
        <v xml:space="preserve"> </v>
      </c>
    </row>
    <row r="121" spans="1:5" x14ac:dyDescent="0.25">
      <c r="A121" s="3" t="str">
        <f>IF(A120&lt;&gt;" ",IF(A120+1&lt;=Sheet1!$D$2,A120+1," ")," ")</f>
        <v xml:space="preserve"> </v>
      </c>
      <c r="B121" s="3" t="str">
        <f>IF(A121&lt;&gt;" ",IF(A121&lt;Sheet1!$D$2,Sheet1!$B$5/Sheet1!$B$6,Sheet1!$B$5/Sheet1!$B$6+1)," ")</f>
        <v xml:space="preserve"> </v>
      </c>
      <c r="C121" s="3" t="str">
        <f>IF(A121&lt;&gt;" ",+B121/(1+Sheet1!$B$4/Sheet1!$B$6)^A121," ")</f>
        <v xml:space="preserve"> </v>
      </c>
      <c r="D121" s="3" t="str">
        <f t="shared" si="1"/>
        <v xml:space="preserve"> </v>
      </c>
      <c r="E121" s="3" t="str">
        <f>IF(A121&lt;&gt;" ",+(B121/(1+Sheet1!$B$4/Sheet1!$B$6^A121)*(A121^2+A121))," ")</f>
        <v xml:space="preserve"> </v>
      </c>
    </row>
    <row r="122" spans="1:5" x14ac:dyDescent="0.25">
      <c r="A122" s="3" t="str">
        <f>IF(A121&lt;&gt;" ",IF(A121+1&lt;=Sheet1!$D$2,A121+1," ")," ")</f>
        <v xml:space="preserve"> </v>
      </c>
      <c r="B122" s="3" t="str">
        <f>IF(A122&lt;&gt;" ",IF(A122&lt;Sheet1!$D$2,Sheet1!$B$5/Sheet1!$B$6,Sheet1!$B$5/Sheet1!$B$6+1)," ")</f>
        <v xml:space="preserve"> </v>
      </c>
      <c r="C122" s="3" t="str">
        <f>IF(A122&lt;&gt;" ",+B122/(1+Sheet1!$B$4/Sheet1!$B$6)^A122," ")</f>
        <v xml:space="preserve"> </v>
      </c>
      <c r="D122" s="3" t="str">
        <f t="shared" si="1"/>
        <v xml:space="preserve"> </v>
      </c>
      <c r="E122" s="3" t="str">
        <f>IF(A122&lt;&gt;" ",+(B122/(1+Sheet1!$B$4/Sheet1!$B$6^A122)*(A122^2+A122))," ")</f>
        <v xml:space="preserve"> </v>
      </c>
    </row>
    <row r="123" spans="1:5" x14ac:dyDescent="0.25">
      <c r="A123" s="3" t="str">
        <f>IF(A122&lt;&gt;" ",IF(A122+1&lt;=Sheet1!$D$2,A122+1," ")," ")</f>
        <v xml:space="preserve"> </v>
      </c>
      <c r="B123" s="3" t="str">
        <f>IF(A123&lt;&gt;" ",IF(A123&lt;Sheet1!$D$2,Sheet1!$B$5/Sheet1!$B$6,Sheet1!$B$5/Sheet1!$B$6+1)," ")</f>
        <v xml:space="preserve"> </v>
      </c>
      <c r="C123" s="3" t="str">
        <f>IF(A123&lt;&gt;" ",+B123/(1+Sheet1!$B$4/Sheet1!$B$6)^A123," ")</f>
        <v xml:space="preserve"> </v>
      </c>
      <c r="D123" s="3" t="str">
        <f t="shared" si="1"/>
        <v xml:space="preserve"> </v>
      </c>
      <c r="E123" s="3" t="str">
        <f>IF(A123&lt;&gt;" ",+(B123/(1+Sheet1!$B$4/Sheet1!$B$6^A123)*(A123^2+A123))," ")</f>
        <v xml:space="preserve"> </v>
      </c>
    </row>
    <row r="124" spans="1:5" x14ac:dyDescent="0.25">
      <c r="A124" s="3" t="str">
        <f>IF(A123&lt;&gt;" ",IF(A123+1&lt;=Sheet1!$D$2,A123+1," ")," ")</f>
        <v xml:space="preserve"> </v>
      </c>
      <c r="B124" s="3" t="str">
        <f>IF(A124&lt;&gt;" ",IF(A124&lt;Sheet1!$D$2,Sheet1!$B$5/Sheet1!$B$6,Sheet1!$B$5/Sheet1!$B$6+1)," ")</f>
        <v xml:space="preserve"> </v>
      </c>
      <c r="C124" s="3" t="str">
        <f>IF(A124&lt;&gt;" ",+B124/(1+Sheet1!$B$4/Sheet1!$B$6)^A124," ")</f>
        <v xml:space="preserve"> </v>
      </c>
      <c r="D124" s="3" t="str">
        <f t="shared" si="1"/>
        <v xml:space="preserve"> </v>
      </c>
      <c r="E124" s="3" t="str">
        <f>IF(A124&lt;&gt;" ",+(B124/(1+Sheet1!$B$4/Sheet1!$B$6^A124)*(A124^2+A124))," ")</f>
        <v xml:space="preserve"> </v>
      </c>
    </row>
    <row r="125" spans="1:5" x14ac:dyDescent="0.25">
      <c r="A125" s="3" t="str">
        <f>IF(A124&lt;&gt;" ",IF(A124+1&lt;=Sheet1!$D$2,A124+1," ")," ")</f>
        <v xml:space="preserve"> </v>
      </c>
      <c r="B125" s="3" t="str">
        <f>IF(A125&lt;&gt;" ",IF(A125&lt;Sheet1!$D$2,Sheet1!$B$5/Sheet1!$B$6,Sheet1!$B$5/Sheet1!$B$6+1)," ")</f>
        <v xml:space="preserve"> </v>
      </c>
      <c r="C125" s="3" t="str">
        <f>IF(A125&lt;&gt;" ",+B125/(1+Sheet1!$B$4/Sheet1!$B$6)^A125," ")</f>
        <v xml:space="preserve"> </v>
      </c>
      <c r="D125" s="3" t="str">
        <f t="shared" si="1"/>
        <v xml:space="preserve"> </v>
      </c>
      <c r="E125" s="3" t="str">
        <f>IF(A125&lt;&gt;" ",+(B125/(1+Sheet1!$B$4/Sheet1!$B$6^A125)*(A125^2+A125))," ")</f>
        <v xml:space="preserve"> </v>
      </c>
    </row>
    <row r="126" spans="1:5" x14ac:dyDescent="0.25">
      <c r="A126" s="3" t="str">
        <f>IF(A125&lt;&gt;" ",IF(A125+1&lt;=Sheet1!$D$2,A125+1," ")," ")</f>
        <v xml:space="preserve"> </v>
      </c>
      <c r="B126" s="3" t="str">
        <f>IF(A126&lt;&gt;" ",IF(A126&lt;Sheet1!$D$2,Sheet1!$B$5/Sheet1!$B$6,Sheet1!$B$5/Sheet1!$B$6+1)," ")</f>
        <v xml:space="preserve"> </v>
      </c>
      <c r="C126" s="3" t="str">
        <f>IF(A126&lt;&gt;" ",+B126/(1+Sheet1!$B$4/Sheet1!$B$6)^A126," ")</f>
        <v xml:space="preserve"> </v>
      </c>
      <c r="D126" s="3" t="str">
        <f t="shared" si="1"/>
        <v xml:space="preserve"> </v>
      </c>
      <c r="E126" s="3" t="str">
        <f>IF(A126&lt;&gt;" ",+(B126/(1+Sheet1!$B$4/Sheet1!$B$6^A126)*(A126^2+A126))," ")</f>
        <v xml:space="preserve"> </v>
      </c>
    </row>
    <row r="127" spans="1:5" x14ac:dyDescent="0.25">
      <c r="A127" s="3" t="str">
        <f>IF(A126&lt;&gt;" ",IF(A126+1&lt;=Sheet1!$D$2,A126+1," ")," ")</f>
        <v xml:space="preserve"> </v>
      </c>
      <c r="B127" s="3" t="str">
        <f>IF(A127&lt;&gt;" ",IF(A127&lt;Sheet1!$D$2,Sheet1!$B$5/Sheet1!$B$6,Sheet1!$B$5/Sheet1!$B$6+1)," ")</f>
        <v xml:space="preserve"> </v>
      </c>
      <c r="C127" s="3" t="str">
        <f>IF(A127&lt;&gt;" ",+B127/(1+Sheet1!$B$4/Sheet1!$B$6)^A127," ")</f>
        <v xml:space="preserve"> </v>
      </c>
      <c r="D127" s="3" t="str">
        <f t="shared" si="1"/>
        <v xml:space="preserve"> </v>
      </c>
      <c r="E127" s="3" t="str">
        <f>IF(A127&lt;&gt;" ",+(B127/(1+Sheet1!$B$4/Sheet1!$B$6^A127)*(A127^2+A127))," ")</f>
        <v xml:space="preserve"> </v>
      </c>
    </row>
    <row r="128" spans="1:5" x14ac:dyDescent="0.25">
      <c r="A128" s="3" t="str">
        <f>IF(A127&lt;&gt;" ",IF(A127+1&lt;=Sheet1!$D$2,A127+1," ")," ")</f>
        <v xml:space="preserve"> </v>
      </c>
      <c r="B128" s="3" t="str">
        <f>IF(A128&lt;&gt;" ",IF(A128&lt;Sheet1!$D$2,Sheet1!$B$5/Sheet1!$B$6,Sheet1!$B$5/Sheet1!$B$6+1)," ")</f>
        <v xml:space="preserve"> </v>
      </c>
      <c r="C128" s="3" t="str">
        <f>IF(A128&lt;&gt;" ",+B128/(1+Sheet1!$B$4/Sheet1!$B$6)^A128," ")</f>
        <v xml:space="preserve"> </v>
      </c>
      <c r="D128" s="3" t="str">
        <f t="shared" si="1"/>
        <v xml:space="preserve"> </v>
      </c>
      <c r="E128" s="3" t="str">
        <f>IF(A128&lt;&gt;" ",+(B128/(1+Sheet1!$B$4/Sheet1!$B$6^A128)*(A128^2+A128))," ")</f>
        <v xml:space="preserve"> </v>
      </c>
    </row>
    <row r="129" spans="1:5" x14ac:dyDescent="0.25">
      <c r="A129" s="3" t="str">
        <f>IF(A128&lt;&gt;" ",IF(A128+1&lt;=Sheet1!$D$2,A128+1," ")," ")</f>
        <v xml:space="preserve"> </v>
      </c>
      <c r="B129" s="3" t="str">
        <f>IF(A129&lt;&gt;" ",IF(A129&lt;Sheet1!$D$2,Sheet1!$B$5/Sheet1!$B$6,Sheet1!$B$5/Sheet1!$B$6+1)," ")</f>
        <v xml:space="preserve"> </v>
      </c>
      <c r="C129" s="3" t="str">
        <f>IF(A129&lt;&gt;" ",+B129/(1+Sheet1!$B$4/Sheet1!$B$6)^A129," ")</f>
        <v xml:space="preserve"> </v>
      </c>
      <c r="D129" s="3" t="str">
        <f t="shared" si="1"/>
        <v xml:space="preserve"> </v>
      </c>
      <c r="E129" s="3" t="str">
        <f>IF(A129&lt;&gt;" ",+(B129/(1+Sheet1!$B$4/Sheet1!$B$6^A129)*(A129^2+A129))," ")</f>
        <v xml:space="preserve"> </v>
      </c>
    </row>
    <row r="130" spans="1:5" x14ac:dyDescent="0.25">
      <c r="A130" s="3" t="str">
        <f>IF(A129&lt;&gt;" ",IF(A129+1&lt;=Sheet1!$D$2,A129+1," ")," ")</f>
        <v xml:space="preserve"> </v>
      </c>
      <c r="B130" s="3" t="str">
        <f>IF(A130&lt;&gt;" ",IF(A130&lt;Sheet1!$D$2,Sheet1!$B$5/Sheet1!$B$6,Sheet1!$B$5/Sheet1!$B$6+1)," ")</f>
        <v xml:space="preserve"> </v>
      </c>
      <c r="C130" s="3" t="str">
        <f>IF(A130&lt;&gt;" ",+B130/(1+Sheet1!$B$4/Sheet1!$B$6)^A130," ")</f>
        <v xml:space="preserve"> </v>
      </c>
      <c r="D130" s="3" t="str">
        <f t="shared" si="1"/>
        <v xml:space="preserve"> </v>
      </c>
      <c r="E130" s="3" t="str">
        <f>IF(A130&lt;&gt;" ",+(B130/(1+Sheet1!$B$4/Sheet1!$B$6^A130)*(A130^2+A130))," ")</f>
        <v xml:space="preserve"> </v>
      </c>
    </row>
    <row r="131" spans="1:5" x14ac:dyDescent="0.25">
      <c r="A131" s="3" t="str">
        <f>IF(A130&lt;&gt;" ",IF(A130+1&lt;=Sheet1!$D$2,A130+1," ")," ")</f>
        <v xml:space="preserve"> </v>
      </c>
      <c r="B131" s="3" t="str">
        <f>IF(A131&lt;&gt;" ",IF(A131&lt;Sheet1!$D$2,Sheet1!$B$5/Sheet1!$B$6,Sheet1!$B$5/Sheet1!$B$6+1)," ")</f>
        <v xml:space="preserve"> </v>
      </c>
      <c r="C131" s="3" t="str">
        <f>IF(A131&lt;&gt;" ",+B131/(1+Sheet1!$B$4/Sheet1!$B$6)^A131," ")</f>
        <v xml:space="preserve"> </v>
      </c>
      <c r="D131" s="3" t="str">
        <f t="shared" si="1"/>
        <v xml:space="preserve"> </v>
      </c>
      <c r="E131" s="3" t="str">
        <f>IF(A131&lt;&gt;" ",+(B131/(1+Sheet1!$B$4/Sheet1!$B$6^A131)*(A131^2+A131))," ")</f>
        <v xml:space="preserve"> </v>
      </c>
    </row>
    <row r="132" spans="1:5" x14ac:dyDescent="0.25">
      <c r="A132" s="3" t="str">
        <f>IF(A131&lt;&gt;" ",IF(A131+1&lt;=Sheet1!$D$2,A131+1," ")," ")</f>
        <v xml:space="preserve"> </v>
      </c>
      <c r="B132" s="3" t="str">
        <f>IF(A132&lt;&gt;" ",IF(A132&lt;Sheet1!$D$2,Sheet1!$B$5/Sheet1!$B$6,Sheet1!$B$5/Sheet1!$B$6+1)," ")</f>
        <v xml:space="preserve"> </v>
      </c>
      <c r="C132" s="3" t="str">
        <f>IF(A132&lt;&gt;" ",+B132/(1+Sheet1!$B$4/Sheet1!$B$6)^A132," ")</f>
        <v xml:space="preserve"> </v>
      </c>
      <c r="D132" s="3" t="str">
        <f t="shared" si="1"/>
        <v xml:space="preserve"> </v>
      </c>
      <c r="E132" s="3" t="str">
        <f>IF(A132&lt;&gt;" ",+(B132/(1+Sheet1!$B$4/Sheet1!$B$6^A132)*(A132^2+A132))," ")</f>
        <v xml:space="preserve"> </v>
      </c>
    </row>
    <row r="133" spans="1:5" x14ac:dyDescent="0.25">
      <c r="A133" s="3" t="str">
        <f>IF(A132&lt;&gt;" ",IF(A132+1&lt;=Sheet1!$D$2,A132+1," ")," ")</f>
        <v xml:space="preserve"> </v>
      </c>
      <c r="B133" s="3" t="str">
        <f>IF(A133&lt;&gt;" ",IF(A133&lt;Sheet1!$D$2,Sheet1!$B$5/Sheet1!$B$6,Sheet1!$B$5/Sheet1!$B$6+1)," ")</f>
        <v xml:space="preserve"> </v>
      </c>
      <c r="C133" s="3" t="str">
        <f>IF(A133&lt;&gt;" ",+B133/(1+Sheet1!$B$4/Sheet1!$B$6)^A133," ")</f>
        <v xml:space="preserve"> </v>
      </c>
      <c r="D133" s="3" t="str">
        <f t="shared" ref="D133:D196" si="2">IF(A133&lt;&gt;" ",C133*A133," ")</f>
        <v xml:space="preserve"> </v>
      </c>
      <c r="E133" s="3" t="str">
        <f>IF(A133&lt;&gt;" ",+(B133/(1+Sheet1!$B$4/Sheet1!$B$6^A133)*(A133^2+A133))," ")</f>
        <v xml:space="preserve"> </v>
      </c>
    </row>
    <row r="134" spans="1:5" x14ac:dyDescent="0.25">
      <c r="A134" s="3" t="str">
        <f>IF(A133&lt;&gt;" ",IF(A133+1&lt;=Sheet1!$D$2,A133+1," ")," ")</f>
        <v xml:space="preserve"> </v>
      </c>
      <c r="B134" s="3" t="str">
        <f>IF(A134&lt;&gt;" ",IF(A134&lt;Sheet1!$D$2,Sheet1!$B$5/Sheet1!$B$6,Sheet1!$B$5/Sheet1!$B$6+1)," ")</f>
        <v xml:space="preserve"> </v>
      </c>
      <c r="C134" s="3" t="str">
        <f>IF(A134&lt;&gt;" ",+B134/(1+Sheet1!$B$4/Sheet1!$B$6)^A134," ")</f>
        <v xml:space="preserve"> </v>
      </c>
      <c r="D134" s="3" t="str">
        <f t="shared" si="2"/>
        <v xml:space="preserve"> </v>
      </c>
      <c r="E134" s="3" t="str">
        <f>IF(A134&lt;&gt;" ",+(B134/(1+Sheet1!$B$4/Sheet1!$B$6^A134)*(A134^2+A134))," ")</f>
        <v xml:space="preserve"> </v>
      </c>
    </row>
    <row r="135" spans="1:5" x14ac:dyDescent="0.25">
      <c r="A135" s="3" t="str">
        <f>IF(A134&lt;&gt;" ",IF(A134+1&lt;=Sheet1!$D$2,A134+1," ")," ")</f>
        <v xml:space="preserve"> </v>
      </c>
      <c r="B135" s="3" t="str">
        <f>IF(A135&lt;&gt;" ",IF(A135&lt;Sheet1!$D$2,Sheet1!$B$5/Sheet1!$B$6,Sheet1!$B$5/Sheet1!$B$6+1)," ")</f>
        <v xml:space="preserve"> </v>
      </c>
      <c r="C135" s="3" t="str">
        <f>IF(A135&lt;&gt;" ",+B135/(1+Sheet1!$B$4/Sheet1!$B$6)^A135," ")</f>
        <v xml:space="preserve"> </v>
      </c>
      <c r="D135" s="3" t="str">
        <f t="shared" si="2"/>
        <v xml:space="preserve"> </v>
      </c>
      <c r="E135" s="3" t="str">
        <f>IF(A135&lt;&gt;" ",+(B135/(1+Sheet1!$B$4/Sheet1!$B$6^A135)*(A135^2+A135))," ")</f>
        <v xml:space="preserve"> </v>
      </c>
    </row>
    <row r="136" spans="1:5" x14ac:dyDescent="0.25">
      <c r="A136" s="3" t="str">
        <f>IF(A135&lt;&gt;" ",IF(A135+1&lt;=Sheet1!$D$2,A135+1," ")," ")</f>
        <v xml:space="preserve"> </v>
      </c>
      <c r="B136" s="3" t="str">
        <f>IF(A136&lt;&gt;" ",IF(A136&lt;Sheet1!$D$2,Sheet1!$B$5/Sheet1!$B$6,Sheet1!$B$5/Sheet1!$B$6+1)," ")</f>
        <v xml:space="preserve"> </v>
      </c>
      <c r="C136" s="3" t="str">
        <f>IF(A136&lt;&gt;" ",+B136/(1+Sheet1!$B$4/Sheet1!$B$6)^A136," ")</f>
        <v xml:space="preserve"> </v>
      </c>
      <c r="D136" s="3" t="str">
        <f t="shared" si="2"/>
        <v xml:space="preserve"> </v>
      </c>
      <c r="E136" s="3" t="str">
        <f>IF(A136&lt;&gt;" ",+(B136/(1+Sheet1!$B$4/Sheet1!$B$6^A136)*(A136^2+A136))," ")</f>
        <v xml:space="preserve"> </v>
      </c>
    </row>
    <row r="137" spans="1:5" x14ac:dyDescent="0.25">
      <c r="A137" s="3" t="str">
        <f>IF(A136&lt;&gt;" ",IF(A136+1&lt;=Sheet1!$D$2,A136+1," ")," ")</f>
        <v xml:space="preserve"> </v>
      </c>
      <c r="B137" s="3" t="str">
        <f>IF(A137&lt;&gt;" ",IF(A137&lt;Sheet1!$D$2,Sheet1!$B$5/Sheet1!$B$6,Sheet1!$B$5/Sheet1!$B$6+1)," ")</f>
        <v xml:space="preserve"> </v>
      </c>
      <c r="C137" s="3" t="str">
        <f>IF(A137&lt;&gt;" ",+B137/(1+Sheet1!$B$4/Sheet1!$B$6)^A137," ")</f>
        <v xml:space="preserve"> </v>
      </c>
      <c r="D137" s="3" t="str">
        <f t="shared" si="2"/>
        <v xml:space="preserve"> </v>
      </c>
      <c r="E137" s="3" t="str">
        <f>IF(A137&lt;&gt;" ",+(B137/(1+Sheet1!$B$4/Sheet1!$B$6^A137)*(A137^2+A137))," ")</f>
        <v xml:space="preserve"> </v>
      </c>
    </row>
    <row r="138" spans="1:5" x14ac:dyDescent="0.25">
      <c r="A138" s="3" t="str">
        <f>IF(A137&lt;&gt;" ",IF(A137+1&lt;=Sheet1!$D$2,A137+1," ")," ")</f>
        <v xml:space="preserve"> </v>
      </c>
      <c r="B138" s="3" t="str">
        <f>IF(A138&lt;&gt;" ",IF(A138&lt;Sheet1!$D$2,Sheet1!$B$5/Sheet1!$B$6,Sheet1!$B$5/Sheet1!$B$6+1)," ")</f>
        <v xml:space="preserve"> </v>
      </c>
      <c r="C138" s="3" t="str">
        <f>IF(A138&lt;&gt;" ",+B138/(1+Sheet1!$B$4/Sheet1!$B$6)^A138," ")</f>
        <v xml:space="preserve"> </v>
      </c>
      <c r="D138" s="3" t="str">
        <f t="shared" si="2"/>
        <v xml:space="preserve"> </v>
      </c>
      <c r="E138" s="3" t="str">
        <f>IF(A138&lt;&gt;" ",+(B138/(1+Sheet1!$B$4/Sheet1!$B$6^A138)*(A138^2+A138))," ")</f>
        <v xml:space="preserve"> </v>
      </c>
    </row>
    <row r="139" spans="1:5" x14ac:dyDescent="0.25">
      <c r="A139" s="3" t="str">
        <f>IF(A138&lt;&gt;" ",IF(A138+1&lt;=Sheet1!$D$2,A138+1," ")," ")</f>
        <v xml:space="preserve"> </v>
      </c>
      <c r="B139" s="3" t="str">
        <f>IF(A139&lt;&gt;" ",IF(A139&lt;Sheet1!$D$2,Sheet1!$B$5/Sheet1!$B$6,Sheet1!$B$5/Sheet1!$B$6+1)," ")</f>
        <v xml:space="preserve"> </v>
      </c>
      <c r="C139" s="3" t="str">
        <f>IF(A139&lt;&gt;" ",+B139/(1+Sheet1!$B$4/Sheet1!$B$6)^A139," ")</f>
        <v xml:space="preserve"> </v>
      </c>
      <c r="D139" s="3" t="str">
        <f t="shared" si="2"/>
        <v xml:space="preserve"> </v>
      </c>
      <c r="E139" s="3" t="str">
        <f>IF(A139&lt;&gt;" ",+(B139/(1+Sheet1!$B$4/Sheet1!$B$6^A139)*(A139^2+A139))," ")</f>
        <v xml:space="preserve"> </v>
      </c>
    </row>
    <row r="140" spans="1:5" x14ac:dyDescent="0.25">
      <c r="A140" s="3" t="str">
        <f>IF(A139&lt;&gt;" ",IF(A139+1&lt;=Sheet1!$D$2,A139+1," ")," ")</f>
        <v xml:space="preserve"> </v>
      </c>
      <c r="B140" s="3" t="str">
        <f>IF(A140&lt;&gt;" ",IF(A140&lt;Sheet1!$D$2,Sheet1!$B$5/Sheet1!$B$6,Sheet1!$B$5/Sheet1!$B$6+1)," ")</f>
        <v xml:space="preserve"> </v>
      </c>
      <c r="C140" s="3" t="str">
        <f>IF(A140&lt;&gt;" ",+B140/(1+Sheet1!$B$4/Sheet1!$B$6)^A140," ")</f>
        <v xml:space="preserve"> </v>
      </c>
      <c r="D140" s="3" t="str">
        <f t="shared" si="2"/>
        <v xml:space="preserve"> </v>
      </c>
      <c r="E140" s="3" t="str">
        <f>IF(A140&lt;&gt;" ",+(B140/(1+Sheet1!$B$4/Sheet1!$B$6^A140)*(A140^2+A140))," ")</f>
        <v xml:space="preserve"> </v>
      </c>
    </row>
    <row r="141" spans="1:5" x14ac:dyDescent="0.25">
      <c r="A141" s="3" t="str">
        <f>IF(A140&lt;&gt;" ",IF(A140+1&lt;=Sheet1!$D$2,A140+1," ")," ")</f>
        <v xml:space="preserve"> </v>
      </c>
      <c r="B141" s="3" t="str">
        <f>IF(A141&lt;&gt;" ",IF(A141&lt;Sheet1!$D$2,Sheet1!$B$5/Sheet1!$B$6,Sheet1!$B$5/Sheet1!$B$6+1)," ")</f>
        <v xml:space="preserve"> </v>
      </c>
      <c r="C141" s="3" t="str">
        <f>IF(A141&lt;&gt;" ",+B141/(1+Sheet1!$B$4/Sheet1!$B$6)^A141," ")</f>
        <v xml:space="preserve"> </v>
      </c>
      <c r="D141" s="3" t="str">
        <f t="shared" si="2"/>
        <v xml:space="preserve"> </v>
      </c>
      <c r="E141" s="3" t="str">
        <f>IF(A141&lt;&gt;" ",+(B141/(1+Sheet1!$B$4/Sheet1!$B$6^A141)*(A141^2+A141))," ")</f>
        <v xml:space="preserve"> </v>
      </c>
    </row>
    <row r="142" spans="1:5" x14ac:dyDescent="0.25">
      <c r="A142" s="3" t="str">
        <f>IF(A141&lt;&gt;" ",IF(A141+1&lt;=Sheet1!$D$2,A141+1," ")," ")</f>
        <v xml:space="preserve"> </v>
      </c>
      <c r="B142" s="3" t="str">
        <f>IF(A142&lt;&gt;" ",IF(A142&lt;Sheet1!$D$2,Sheet1!$B$5/Sheet1!$B$6,Sheet1!$B$5/Sheet1!$B$6+1)," ")</f>
        <v xml:space="preserve"> </v>
      </c>
      <c r="C142" s="3" t="str">
        <f>IF(A142&lt;&gt;" ",+B142/(1+Sheet1!$B$4/Sheet1!$B$6)^A142," ")</f>
        <v xml:space="preserve"> </v>
      </c>
      <c r="D142" s="3" t="str">
        <f t="shared" si="2"/>
        <v xml:space="preserve"> </v>
      </c>
      <c r="E142" s="3" t="str">
        <f>IF(A142&lt;&gt;" ",+(B142/(1+Sheet1!$B$4/Sheet1!$B$6^A142)*(A142^2+A142))," ")</f>
        <v xml:space="preserve"> </v>
      </c>
    </row>
    <row r="143" spans="1:5" x14ac:dyDescent="0.25">
      <c r="A143" s="3" t="str">
        <f>IF(A142&lt;&gt;" ",IF(A142+1&lt;=Sheet1!$D$2,A142+1," ")," ")</f>
        <v xml:space="preserve"> </v>
      </c>
      <c r="B143" s="3" t="str">
        <f>IF(A143&lt;&gt;" ",IF(A143&lt;Sheet1!$D$2,Sheet1!$B$5/Sheet1!$B$6,Sheet1!$B$5/Sheet1!$B$6+1)," ")</f>
        <v xml:space="preserve"> </v>
      </c>
      <c r="C143" s="3" t="str">
        <f>IF(A143&lt;&gt;" ",+B143/(1+Sheet1!$B$4/Sheet1!$B$6)^A143," ")</f>
        <v xml:space="preserve"> </v>
      </c>
      <c r="D143" s="3" t="str">
        <f t="shared" si="2"/>
        <v xml:space="preserve"> </v>
      </c>
      <c r="E143" s="3" t="str">
        <f>IF(A143&lt;&gt;" ",+(B143/(1+Sheet1!$B$4/Sheet1!$B$6^A143)*(A143^2+A143))," ")</f>
        <v xml:space="preserve"> </v>
      </c>
    </row>
    <row r="144" spans="1:5" x14ac:dyDescent="0.25">
      <c r="A144" s="3" t="str">
        <f>IF(A143&lt;&gt;" ",IF(A143+1&lt;=Sheet1!$D$2,A143+1," ")," ")</f>
        <v xml:space="preserve"> </v>
      </c>
      <c r="B144" s="3" t="str">
        <f>IF(A144&lt;&gt;" ",IF(A144&lt;Sheet1!$D$2,Sheet1!$B$5/Sheet1!$B$6,Sheet1!$B$5/Sheet1!$B$6+1)," ")</f>
        <v xml:space="preserve"> </v>
      </c>
      <c r="C144" s="3" t="str">
        <f>IF(A144&lt;&gt;" ",+B144/(1+Sheet1!$B$4/Sheet1!$B$6)^A144," ")</f>
        <v xml:space="preserve"> </v>
      </c>
      <c r="D144" s="3" t="str">
        <f t="shared" si="2"/>
        <v xml:space="preserve"> </v>
      </c>
      <c r="E144" s="3" t="str">
        <f>IF(A144&lt;&gt;" ",+(B144/(1+Sheet1!$B$4/Sheet1!$B$6^A144)*(A144^2+A144))," ")</f>
        <v xml:space="preserve"> </v>
      </c>
    </row>
    <row r="145" spans="1:5" x14ac:dyDescent="0.25">
      <c r="A145" s="3" t="str">
        <f>IF(A144&lt;&gt;" ",IF(A144+1&lt;=Sheet1!$D$2,A144+1," ")," ")</f>
        <v xml:space="preserve"> </v>
      </c>
      <c r="B145" s="3" t="str">
        <f>IF(A145&lt;&gt;" ",IF(A145&lt;Sheet1!$D$2,Sheet1!$B$5/Sheet1!$B$6,Sheet1!$B$5/Sheet1!$B$6+1)," ")</f>
        <v xml:space="preserve"> </v>
      </c>
      <c r="C145" s="3" t="str">
        <f>IF(A145&lt;&gt;" ",+B145/(1+Sheet1!$B$4/Sheet1!$B$6)^A145," ")</f>
        <v xml:space="preserve"> </v>
      </c>
      <c r="D145" s="3" t="str">
        <f t="shared" si="2"/>
        <v xml:space="preserve"> </v>
      </c>
      <c r="E145" s="3" t="str">
        <f>IF(A145&lt;&gt;" ",+(B145/(1+Sheet1!$B$4/Sheet1!$B$6^A145)*(A145^2+A145))," ")</f>
        <v xml:space="preserve"> </v>
      </c>
    </row>
    <row r="146" spans="1:5" x14ac:dyDescent="0.25">
      <c r="A146" s="3" t="str">
        <f>IF(A145&lt;&gt;" ",IF(A145+1&lt;=Sheet1!$D$2,A145+1," ")," ")</f>
        <v xml:space="preserve"> </v>
      </c>
      <c r="B146" s="3" t="str">
        <f>IF(A146&lt;&gt;" ",IF(A146&lt;Sheet1!$D$2,Sheet1!$B$5/Sheet1!$B$6,Sheet1!$B$5/Sheet1!$B$6+1)," ")</f>
        <v xml:space="preserve"> </v>
      </c>
      <c r="C146" s="3" t="str">
        <f>IF(A146&lt;&gt;" ",+B146/(1+Sheet1!$B$4/Sheet1!$B$6)^A146," ")</f>
        <v xml:space="preserve"> </v>
      </c>
      <c r="D146" s="3" t="str">
        <f t="shared" si="2"/>
        <v xml:space="preserve"> </v>
      </c>
      <c r="E146" s="3" t="str">
        <f>IF(A146&lt;&gt;" ",+(B146/(1+Sheet1!$B$4/Sheet1!$B$6^A146)*(A146^2+A146))," ")</f>
        <v xml:space="preserve"> </v>
      </c>
    </row>
    <row r="147" spans="1:5" x14ac:dyDescent="0.25">
      <c r="A147" s="3" t="str">
        <f>IF(A146&lt;&gt;" ",IF(A146+1&lt;=Sheet1!$D$2,A146+1," ")," ")</f>
        <v xml:space="preserve"> </v>
      </c>
      <c r="B147" s="3" t="str">
        <f>IF(A147&lt;&gt;" ",IF(A147&lt;Sheet1!$D$2,Sheet1!$B$5/Sheet1!$B$6,Sheet1!$B$5/Sheet1!$B$6+1)," ")</f>
        <v xml:space="preserve"> </v>
      </c>
      <c r="C147" s="3" t="str">
        <f>IF(A147&lt;&gt;" ",+B147/(1+Sheet1!$B$4/Sheet1!$B$6)^A147," ")</f>
        <v xml:space="preserve"> </v>
      </c>
      <c r="D147" s="3" t="str">
        <f t="shared" si="2"/>
        <v xml:space="preserve"> </v>
      </c>
      <c r="E147" s="3" t="str">
        <f>IF(A147&lt;&gt;" ",+(B147/(1+Sheet1!$B$4/Sheet1!$B$6^A147)*(A147^2+A147))," ")</f>
        <v xml:space="preserve"> </v>
      </c>
    </row>
    <row r="148" spans="1:5" x14ac:dyDescent="0.25">
      <c r="A148" s="3" t="str">
        <f>IF(A147&lt;&gt;" ",IF(A147+1&lt;=Sheet1!$D$2,A147+1," ")," ")</f>
        <v xml:space="preserve"> </v>
      </c>
      <c r="B148" s="3" t="str">
        <f>IF(A148&lt;&gt;" ",IF(A148&lt;Sheet1!$D$2,Sheet1!$B$5/Sheet1!$B$6,Sheet1!$B$5/Sheet1!$B$6+1)," ")</f>
        <v xml:space="preserve"> </v>
      </c>
      <c r="C148" s="3" t="str">
        <f>IF(A148&lt;&gt;" ",+B148/(1+Sheet1!$B$4/Sheet1!$B$6)^A148," ")</f>
        <v xml:space="preserve"> </v>
      </c>
      <c r="D148" s="3" t="str">
        <f t="shared" si="2"/>
        <v xml:space="preserve"> </v>
      </c>
      <c r="E148" s="3" t="str">
        <f>IF(A148&lt;&gt;" ",+(B148/(1+Sheet1!$B$4/Sheet1!$B$6^A148)*(A148^2+A148))," ")</f>
        <v xml:space="preserve"> </v>
      </c>
    </row>
    <row r="149" spans="1:5" x14ac:dyDescent="0.25">
      <c r="A149" s="3" t="str">
        <f>IF(A148&lt;&gt;" ",IF(A148+1&lt;=Sheet1!$D$2,A148+1," ")," ")</f>
        <v xml:space="preserve"> </v>
      </c>
      <c r="B149" s="3" t="str">
        <f>IF(A149&lt;&gt;" ",IF(A149&lt;Sheet1!$D$2,Sheet1!$B$5/Sheet1!$B$6,Sheet1!$B$5/Sheet1!$B$6+1)," ")</f>
        <v xml:space="preserve"> </v>
      </c>
      <c r="C149" s="3" t="str">
        <f>IF(A149&lt;&gt;" ",+B149/(1+Sheet1!$B$4/Sheet1!$B$6)^A149," ")</f>
        <v xml:space="preserve"> </v>
      </c>
      <c r="D149" s="3" t="str">
        <f t="shared" si="2"/>
        <v xml:space="preserve"> </v>
      </c>
      <c r="E149" s="3" t="str">
        <f>IF(A149&lt;&gt;" ",+(B149/(1+Sheet1!$B$4/Sheet1!$B$6^A149)*(A149^2+A149))," ")</f>
        <v xml:space="preserve"> </v>
      </c>
    </row>
    <row r="150" spans="1:5" x14ac:dyDescent="0.25">
      <c r="A150" s="3" t="str">
        <f>IF(A149&lt;&gt;" ",IF(A149+1&lt;=Sheet1!$D$2,A149+1," ")," ")</f>
        <v xml:space="preserve"> </v>
      </c>
      <c r="B150" s="3" t="str">
        <f>IF(A150&lt;&gt;" ",IF(A150&lt;Sheet1!$D$2,Sheet1!$B$5/Sheet1!$B$6,Sheet1!$B$5/Sheet1!$B$6+1)," ")</f>
        <v xml:space="preserve"> </v>
      </c>
      <c r="C150" s="3" t="str">
        <f>IF(A150&lt;&gt;" ",+B150/(1+Sheet1!$B$4/Sheet1!$B$6)^A150," ")</f>
        <v xml:space="preserve"> </v>
      </c>
      <c r="D150" s="3" t="str">
        <f t="shared" si="2"/>
        <v xml:space="preserve"> </v>
      </c>
      <c r="E150" s="3" t="str">
        <f>IF(A150&lt;&gt;" ",+(B150/(1+Sheet1!$B$4/Sheet1!$B$6^A150)*(A150^2+A150))," ")</f>
        <v xml:space="preserve"> </v>
      </c>
    </row>
    <row r="151" spans="1:5" x14ac:dyDescent="0.25">
      <c r="A151" s="3" t="str">
        <f>IF(A150&lt;&gt;" ",IF(A150+1&lt;=Sheet1!$D$2,A150+1," ")," ")</f>
        <v xml:space="preserve"> </v>
      </c>
      <c r="B151" s="3" t="str">
        <f>IF(A151&lt;&gt;" ",IF(A151&lt;Sheet1!$D$2,Sheet1!$B$5/Sheet1!$B$6,Sheet1!$B$5/Sheet1!$B$6+1)," ")</f>
        <v xml:space="preserve"> </v>
      </c>
      <c r="C151" s="3" t="str">
        <f>IF(A151&lt;&gt;" ",+B151/(1+Sheet1!$B$4/Sheet1!$B$6)^A151," ")</f>
        <v xml:space="preserve"> </v>
      </c>
      <c r="D151" s="3" t="str">
        <f t="shared" si="2"/>
        <v xml:space="preserve"> </v>
      </c>
      <c r="E151" s="3" t="str">
        <f>IF(A151&lt;&gt;" ",+(B151/(1+Sheet1!$B$4/Sheet1!$B$6^A151)*(A151^2+A151))," ")</f>
        <v xml:space="preserve"> </v>
      </c>
    </row>
    <row r="152" spans="1:5" x14ac:dyDescent="0.25">
      <c r="A152" s="3" t="str">
        <f>IF(A151&lt;&gt;" ",IF(A151+1&lt;=Sheet1!$D$2,A151+1," ")," ")</f>
        <v xml:space="preserve"> </v>
      </c>
      <c r="B152" s="3" t="str">
        <f>IF(A152&lt;&gt;" ",IF(A152&lt;Sheet1!$D$2,Sheet1!$B$5/Sheet1!$B$6,Sheet1!$B$5/Sheet1!$B$6+1)," ")</f>
        <v xml:space="preserve"> </v>
      </c>
      <c r="C152" s="3" t="str">
        <f>IF(A152&lt;&gt;" ",+B152/(1+Sheet1!$B$4/Sheet1!$B$6)^A152," ")</f>
        <v xml:space="preserve"> </v>
      </c>
      <c r="D152" s="3" t="str">
        <f t="shared" si="2"/>
        <v xml:space="preserve"> </v>
      </c>
      <c r="E152" s="3" t="str">
        <f>IF(A152&lt;&gt;" ",+(B152/(1+Sheet1!$B$4/Sheet1!$B$6^A152)*(A152^2+A152))," ")</f>
        <v xml:space="preserve"> </v>
      </c>
    </row>
    <row r="153" spans="1:5" x14ac:dyDescent="0.25">
      <c r="A153" s="3" t="str">
        <f>IF(A152&lt;&gt;" ",IF(A152+1&lt;=Sheet1!$D$2,A152+1," ")," ")</f>
        <v xml:space="preserve"> </v>
      </c>
      <c r="B153" s="3" t="str">
        <f>IF(A153&lt;&gt;" ",IF(A153&lt;Sheet1!$D$2,Sheet1!$B$5/Sheet1!$B$6,Sheet1!$B$5/Sheet1!$B$6+1)," ")</f>
        <v xml:space="preserve"> </v>
      </c>
      <c r="C153" s="3" t="str">
        <f>IF(A153&lt;&gt;" ",+B153/(1+Sheet1!$B$4/Sheet1!$B$6)^A153," ")</f>
        <v xml:space="preserve"> </v>
      </c>
      <c r="D153" s="3" t="str">
        <f t="shared" si="2"/>
        <v xml:space="preserve"> </v>
      </c>
      <c r="E153" s="3" t="str">
        <f>IF(A153&lt;&gt;" ",+(B153/(1+Sheet1!$B$4/Sheet1!$B$6^A153)*(A153^2+A153))," ")</f>
        <v xml:space="preserve"> </v>
      </c>
    </row>
    <row r="154" spans="1:5" x14ac:dyDescent="0.25">
      <c r="A154" s="3" t="str">
        <f>IF(A153&lt;&gt;" ",IF(A153+1&lt;=Sheet1!$D$2,A153+1," ")," ")</f>
        <v xml:space="preserve"> </v>
      </c>
      <c r="B154" s="3" t="str">
        <f>IF(A154&lt;&gt;" ",IF(A154&lt;Sheet1!$D$2,Sheet1!$B$5/Sheet1!$B$6,Sheet1!$B$5/Sheet1!$B$6+1)," ")</f>
        <v xml:space="preserve"> </v>
      </c>
      <c r="C154" s="3" t="str">
        <f>IF(A154&lt;&gt;" ",+B154/(1+Sheet1!$B$4/Sheet1!$B$6)^A154," ")</f>
        <v xml:space="preserve"> </v>
      </c>
      <c r="D154" s="3" t="str">
        <f t="shared" si="2"/>
        <v xml:space="preserve"> </v>
      </c>
      <c r="E154" s="3" t="str">
        <f>IF(A154&lt;&gt;" ",+(B154/(1+Sheet1!$B$4/Sheet1!$B$6^A154)*(A154^2+A154))," ")</f>
        <v xml:space="preserve"> </v>
      </c>
    </row>
    <row r="155" spans="1:5" x14ac:dyDescent="0.25">
      <c r="A155" s="3" t="str">
        <f>IF(A154&lt;&gt;" ",IF(A154+1&lt;=Sheet1!$D$2,A154+1," ")," ")</f>
        <v xml:space="preserve"> </v>
      </c>
      <c r="B155" s="3" t="str">
        <f>IF(A155&lt;&gt;" ",IF(A155&lt;Sheet1!$D$2,Sheet1!$B$5/Sheet1!$B$6,Sheet1!$B$5/Sheet1!$B$6+1)," ")</f>
        <v xml:space="preserve"> </v>
      </c>
      <c r="C155" s="3" t="str">
        <f>IF(A155&lt;&gt;" ",+B155/(1+Sheet1!$B$4/Sheet1!$B$6)^A155," ")</f>
        <v xml:space="preserve"> </v>
      </c>
      <c r="D155" s="3" t="str">
        <f t="shared" si="2"/>
        <v xml:space="preserve"> </v>
      </c>
      <c r="E155" s="3" t="str">
        <f>IF(A155&lt;&gt;" ",+(B155/(1+Sheet1!$B$4/Sheet1!$B$6^A155)*(A155^2+A155))," ")</f>
        <v xml:space="preserve"> </v>
      </c>
    </row>
    <row r="156" spans="1:5" x14ac:dyDescent="0.25">
      <c r="A156" s="3" t="str">
        <f>IF(A155&lt;&gt;" ",IF(A155+1&lt;=Sheet1!$D$2,A155+1," ")," ")</f>
        <v xml:space="preserve"> </v>
      </c>
      <c r="B156" s="3" t="str">
        <f>IF(A156&lt;&gt;" ",IF(A156&lt;Sheet1!$D$2,Sheet1!$B$5/Sheet1!$B$6,Sheet1!$B$5/Sheet1!$B$6+1)," ")</f>
        <v xml:space="preserve"> </v>
      </c>
      <c r="C156" s="3" t="str">
        <f>IF(A156&lt;&gt;" ",+B156/(1+Sheet1!$B$4/Sheet1!$B$6)^A156," ")</f>
        <v xml:space="preserve"> </v>
      </c>
      <c r="D156" s="3" t="str">
        <f t="shared" si="2"/>
        <v xml:space="preserve"> </v>
      </c>
      <c r="E156" s="3" t="str">
        <f>IF(A156&lt;&gt;" ",+(B156/(1+Sheet1!$B$4/Sheet1!$B$6^A156)*(A156^2+A156))," ")</f>
        <v xml:space="preserve"> </v>
      </c>
    </row>
    <row r="157" spans="1:5" x14ac:dyDescent="0.25">
      <c r="A157" s="3" t="str">
        <f>IF(A156&lt;&gt;" ",IF(A156+1&lt;=Sheet1!$D$2,A156+1," ")," ")</f>
        <v xml:space="preserve"> </v>
      </c>
      <c r="B157" s="3" t="str">
        <f>IF(A157&lt;&gt;" ",IF(A157&lt;Sheet1!$D$2,Sheet1!$B$5/Sheet1!$B$6,Sheet1!$B$5/Sheet1!$B$6+1)," ")</f>
        <v xml:space="preserve"> </v>
      </c>
      <c r="C157" s="3" t="str">
        <f>IF(A157&lt;&gt;" ",+B157/(1+Sheet1!$B$4/Sheet1!$B$6)^A157," ")</f>
        <v xml:space="preserve"> </v>
      </c>
      <c r="D157" s="3" t="str">
        <f t="shared" si="2"/>
        <v xml:space="preserve"> </v>
      </c>
      <c r="E157" s="3" t="str">
        <f>IF(A157&lt;&gt;" ",+(B157/(1+Sheet1!$B$4/Sheet1!$B$6^A157)*(A157^2+A157))," ")</f>
        <v xml:space="preserve"> </v>
      </c>
    </row>
    <row r="158" spans="1:5" x14ac:dyDescent="0.25">
      <c r="A158" s="3" t="str">
        <f>IF(A157&lt;&gt;" ",IF(A157+1&lt;=Sheet1!$D$2,A157+1," ")," ")</f>
        <v xml:space="preserve"> </v>
      </c>
      <c r="B158" s="3" t="str">
        <f>IF(A158&lt;&gt;" ",IF(A158&lt;Sheet1!$D$2,Sheet1!$B$5/Sheet1!$B$6,Sheet1!$B$5/Sheet1!$B$6+1)," ")</f>
        <v xml:space="preserve"> </v>
      </c>
      <c r="C158" s="3" t="str">
        <f>IF(A158&lt;&gt;" ",+B158/(1+Sheet1!$B$4/Sheet1!$B$6)^A158," ")</f>
        <v xml:space="preserve"> </v>
      </c>
      <c r="D158" s="3" t="str">
        <f t="shared" si="2"/>
        <v xml:space="preserve"> </v>
      </c>
      <c r="E158" s="3" t="str">
        <f>IF(A158&lt;&gt;" ",+(B158/(1+Sheet1!$B$4/Sheet1!$B$6^A158)*(A158^2+A158))," ")</f>
        <v xml:space="preserve"> </v>
      </c>
    </row>
    <row r="159" spans="1:5" x14ac:dyDescent="0.25">
      <c r="A159" s="3" t="str">
        <f>IF(A158&lt;&gt;" ",IF(A158+1&lt;=Sheet1!$D$2,A158+1," ")," ")</f>
        <v xml:space="preserve"> </v>
      </c>
      <c r="B159" s="3" t="str">
        <f>IF(A159&lt;&gt;" ",IF(A159&lt;Sheet1!$D$2,Sheet1!$B$5/Sheet1!$B$6,Sheet1!$B$5/Sheet1!$B$6+1)," ")</f>
        <v xml:space="preserve"> </v>
      </c>
      <c r="C159" s="3" t="str">
        <f>IF(A159&lt;&gt;" ",+B159/(1+Sheet1!$B$4/Sheet1!$B$6)^A159," ")</f>
        <v xml:space="preserve"> </v>
      </c>
      <c r="D159" s="3" t="str">
        <f t="shared" si="2"/>
        <v xml:space="preserve"> </v>
      </c>
      <c r="E159" s="3" t="str">
        <f>IF(A159&lt;&gt;" ",+(B159/(1+Sheet1!$B$4/Sheet1!$B$6^A159)*(A159^2+A159))," ")</f>
        <v xml:space="preserve"> </v>
      </c>
    </row>
    <row r="160" spans="1:5" x14ac:dyDescent="0.25">
      <c r="A160" s="3" t="str">
        <f>IF(A159&lt;&gt;" ",IF(A159+1&lt;=Sheet1!$D$2,A159+1," ")," ")</f>
        <v xml:space="preserve"> </v>
      </c>
      <c r="B160" s="3" t="str">
        <f>IF(A160&lt;&gt;" ",IF(A160&lt;Sheet1!$D$2,Sheet1!$B$5/Sheet1!$B$6,Sheet1!$B$5/Sheet1!$B$6+1)," ")</f>
        <v xml:space="preserve"> </v>
      </c>
      <c r="C160" s="3" t="str">
        <f>IF(A160&lt;&gt;" ",+B160/(1+Sheet1!$B$4/Sheet1!$B$6)^A160," ")</f>
        <v xml:space="preserve"> </v>
      </c>
      <c r="D160" s="3" t="str">
        <f t="shared" si="2"/>
        <v xml:space="preserve"> </v>
      </c>
      <c r="E160" s="3" t="str">
        <f>IF(A160&lt;&gt;" ",+(B160/(1+Sheet1!$B$4/Sheet1!$B$6^A160)*(A160^2+A160))," ")</f>
        <v xml:space="preserve"> </v>
      </c>
    </row>
    <row r="161" spans="1:5" x14ac:dyDescent="0.25">
      <c r="A161" s="3" t="str">
        <f>IF(A160&lt;&gt;" ",IF(A160+1&lt;=Sheet1!$D$2,A160+1," ")," ")</f>
        <v xml:space="preserve"> </v>
      </c>
      <c r="B161" s="3" t="str">
        <f>IF(A161&lt;&gt;" ",IF(A161&lt;Sheet1!$D$2,Sheet1!$B$5/Sheet1!$B$6,Sheet1!$B$5/Sheet1!$B$6+1)," ")</f>
        <v xml:space="preserve"> </v>
      </c>
      <c r="C161" s="3" t="str">
        <f>IF(A161&lt;&gt;" ",+B161/(1+Sheet1!$B$4/Sheet1!$B$6)^A161," ")</f>
        <v xml:space="preserve"> </v>
      </c>
      <c r="D161" s="3" t="str">
        <f t="shared" si="2"/>
        <v xml:space="preserve"> </v>
      </c>
      <c r="E161" s="3" t="str">
        <f>IF(A161&lt;&gt;" ",+(B161/(1+Sheet1!$B$4/Sheet1!$B$6^A161)*(A161^2+A161))," ")</f>
        <v xml:space="preserve"> </v>
      </c>
    </row>
    <row r="162" spans="1:5" x14ac:dyDescent="0.25">
      <c r="A162" s="3" t="str">
        <f>IF(A161&lt;&gt;" ",IF(A161+1&lt;=Sheet1!$D$2,A161+1," ")," ")</f>
        <v xml:space="preserve"> </v>
      </c>
      <c r="B162" s="3" t="str">
        <f>IF(A162&lt;&gt;" ",IF(A162&lt;Sheet1!$D$2,Sheet1!$B$5/Sheet1!$B$6,Sheet1!$B$5/Sheet1!$B$6+1)," ")</f>
        <v xml:space="preserve"> </v>
      </c>
      <c r="C162" s="3" t="str">
        <f>IF(A162&lt;&gt;" ",+B162/(1+Sheet1!$B$4/Sheet1!$B$6)^A162," ")</f>
        <v xml:space="preserve"> </v>
      </c>
      <c r="D162" s="3" t="str">
        <f t="shared" si="2"/>
        <v xml:space="preserve"> </v>
      </c>
      <c r="E162" s="3" t="str">
        <f>IF(A162&lt;&gt;" ",+(B162/(1+Sheet1!$B$4/Sheet1!$B$6^A162)*(A162^2+A162))," ")</f>
        <v xml:space="preserve"> </v>
      </c>
    </row>
    <row r="163" spans="1:5" x14ac:dyDescent="0.25">
      <c r="A163" s="3" t="str">
        <f>IF(A162&lt;&gt;" ",IF(A162+1&lt;=Sheet1!$D$2,A162+1," ")," ")</f>
        <v xml:space="preserve"> </v>
      </c>
      <c r="B163" s="3" t="str">
        <f>IF(A163&lt;&gt;" ",IF(A163&lt;Sheet1!$D$2,Sheet1!$B$5/Sheet1!$B$6,Sheet1!$B$5/Sheet1!$B$6+1)," ")</f>
        <v xml:space="preserve"> </v>
      </c>
      <c r="C163" s="3" t="str">
        <f>IF(A163&lt;&gt;" ",+B163/(1+Sheet1!$B$4/Sheet1!$B$6)^A163," ")</f>
        <v xml:space="preserve"> </v>
      </c>
      <c r="D163" s="3" t="str">
        <f t="shared" si="2"/>
        <v xml:space="preserve"> </v>
      </c>
      <c r="E163" s="3" t="str">
        <f>IF(A163&lt;&gt;" ",+(B163/(1+Sheet1!$B$4/Sheet1!$B$6^A163)*(A163^2+A163))," ")</f>
        <v xml:space="preserve"> </v>
      </c>
    </row>
    <row r="164" spans="1:5" x14ac:dyDescent="0.25">
      <c r="A164" s="3" t="str">
        <f>IF(A163&lt;&gt;" ",IF(A163+1&lt;=Sheet1!$D$2,A163+1," ")," ")</f>
        <v xml:space="preserve"> </v>
      </c>
      <c r="B164" s="3" t="str">
        <f>IF(A164&lt;&gt;" ",IF(A164&lt;Sheet1!$D$2,Sheet1!$B$5/Sheet1!$B$6,Sheet1!$B$5/Sheet1!$B$6+1)," ")</f>
        <v xml:space="preserve"> </v>
      </c>
      <c r="C164" s="3" t="str">
        <f>IF(A164&lt;&gt;" ",+B164/(1+Sheet1!$B$4/Sheet1!$B$6)^A164," ")</f>
        <v xml:space="preserve"> </v>
      </c>
      <c r="D164" s="3" t="str">
        <f t="shared" si="2"/>
        <v xml:space="preserve"> </v>
      </c>
      <c r="E164" s="3" t="str">
        <f>IF(A164&lt;&gt;" ",+(B164/(1+Sheet1!$B$4/Sheet1!$B$6^A164)*(A164^2+A164))," ")</f>
        <v xml:space="preserve"> </v>
      </c>
    </row>
    <row r="165" spans="1:5" x14ac:dyDescent="0.25">
      <c r="A165" s="3" t="str">
        <f>IF(A164&lt;&gt;" ",IF(A164+1&lt;=Sheet1!$D$2,A164+1," ")," ")</f>
        <v xml:space="preserve"> </v>
      </c>
      <c r="B165" s="3" t="str">
        <f>IF(A165&lt;&gt;" ",IF(A165&lt;Sheet1!$D$2,Sheet1!$B$5/Sheet1!$B$6,Sheet1!$B$5/Sheet1!$B$6+1)," ")</f>
        <v xml:space="preserve"> </v>
      </c>
      <c r="C165" s="3" t="str">
        <f>IF(A165&lt;&gt;" ",+B165/(1+Sheet1!$B$4/Sheet1!$B$6)^A165," ")</f>
        <v xml:space="preserve"> </v>
      </c>
      <c r="D165" s="3" t="str">
        <f t="shared" si="2"/>
        <v xml:space="preserve"> </v>
      </c>
      <c r="E165" s="3" t="str">
        <f>IF(A165&lt;&gt;" ",+(B165/(1+Sheet1!$B$4/Sheet1!$B$6^A165)*(A165^2+A165))," ")</f>
        <v xml:space="preserve"> </v>
      </c>
    </row>
    <row r="166" spans="1:5" x14ac:dyDescent="0.25">
      <c r="A166" s="3" t="str">
        <f>IF(A165&lt;&gt;" ",IF(A165+1&lt;=Sheet1!$D$2,A165+1," ")," ")</f>
        <v xml:space="preserve"> </v>
      </c>
      <c r="B166" s="3" t="str">
        <f>IF(A166&lt;&gt;" ",IF(A166&lt;Sheet1!$D$2,Sheet1!$B$5/Sheet1!$B$6,Sheet1!$B$5/Sheet1!$B$6+1)," ")</f>
        <v xml:space="preserve"> </v>
      </c>
      <c r="C166" s="3" t="str">
        <f>IF(A166&lt;&gt;" ",+B166/(1+Sheet1!$B$4/Sheet1!$B$6)^A166," ")</f>
        <v xml:space="preserve"> </v>
      </c>
      <c r="D166" s="3" t="str">
        <f t="shared" si="2"/>
        <v xml:space="preserve"> </v>
      </c>
      <c r="E166" s="3" t="str">
        <f>IF(A166&lt;&gt;" ",+(B166/(1+Sheet1!$B$4/Sheet1!$B$6^A166)*(A166^2+A166))," ")</f>
        <v xml:space="preserve"> </v>
      </c>
    </row>
    <row r="167" spans="1:5" x14ac:dyDescent="0.25">
      <c r="A167" s="3" t="str">
        <f>IF(A166&lt;&gt;" ",IF(A166+1&lt;=Sheet1!$D$2,A166+1," ")," ")</f>
        <v xml:space="preserve"> </v>
      </c>
      <c r="B167" s="3" t="str">
        <f>IF(A167&lt;&gt;" ",IF(A167&lt;Sheet1!$D$2,Sheet1!$B$5/Sheet1!$B$6,Sheet1!$B$5/Sheet1!$B$6+1)," ")</f>
        <v xml:space="preserve"> </v>
      </c>
      <c r="C167" s="3" t="str">
        <f>IF(A167&lt;&gt;" ",+B167/(1+Sheet1!$B$4/Sheet1!$B$6)^A167," ")</f>
        <v xml:space="preserve"> </v>
      </c>
      <c r="D167" s="3" t="str">
        <f t="shared" si="2"/>
        <v xml:space="preserve"> </v>
      </c>
      <c r="E167" s="3" t="str">
        <f>IF(A167&lt;&gt;" ",+(B167/(1+Sheet1!$B$4/Sheet1!$B$6^A167)*(A167^2+A167))," ")</f>
        <v xml:space="preserve"> </v>
      </c>
    </row>
    <row r="168" spans="1:5" x14ac:dyDescent="0.25">
      <c r="A168" s="3" t="str">
        <f>IF(A167&lt;&gt;" ",IF(A167+1&lt;=Sheet1!$D$2,A167+1," ")," ")</f>
        <v xml:space="preserve"> </v>
      </c>
      <c r="B168" s="3" t="str">
        <f>IF(A168&lt;&gt;" ",IF(A168&lt;Sheet1!$D$2,Sheet1!$B$5/Sheet1!$B$6,Sheet1!$B$5/Sheet1!$B$6+1)," ")</f>
        <v xml:space="preserve"> </v>
      </c>
      <c r="C168" s="3" t="str">
        <f>IF(A168&lt;&gt;" ",+B168/(1+Sheet1!$B$4/Sheet1!$B$6)^A168," ")</f>
        <v xml:space="preserve"> </v>
      </c>
      <c r="D168" s="3" t="str">
        <f t="shared" si="2"/>
        <v xml:space="preserve"> </v>
      </c>
      <c r="E168" s="3" t="str">
        <f>IF(A168&lt;&gt;" ",+(B168/(1+Sheet1!$B$4/Sheet1!$B$6^A168)*(A168^2+A168))," ")</f>
        <v xml:space="preserve"> </v>
      </c>
    </row>
    <row r="169" spans="1:5" x14ac:dyDescent="0.25">
      <c r="A169" s="3" t="str">
        <f>IF(A168&lt;&gt;" ",IF(A168+1&lt;=Sheet1!$D$2,A168+1," ")," ")</f>
        <v xml:space="preserve"> </v>
      </c>
      <c r="B169" s="3" t="str">
        <f>IF(A169&lt;&gt;" ",IF(A169&lt;Sheet1!$D$2,Sheet1!$B$5/Sheet1!$B$6,Sheet1!$B$5/Sheet1!$B$6+1)," ")</f>
        <v xml:space="preserve"> </v>
      </c>
      <c r="C169" s="3" t="str">
        <f>IF(A169&lt;&gt;" ",+B169/(1+Sheet1!$B$4/Sheet1!$B$6)^A169," ")</f>
        <v xml:space="preserve"> </v>
      </c>
      <c r="D169" s="3" t="str">
        <f t="shared" si="2"/>
        <v xml:space="preserve"> </v>
      </c>
      <c r="E169" s="3" t="str">
        <f>IF(A169&lt;&gt;" ",+(B169/(1+Sheet1!$B$4/Sheet1!$B$6^A169)*(A169^2+A169))," ")</f>
        <v xml:space="preserve"> </v>
      </c>
    </row>
    <row r="170" spans="1:5" x14ac:dyDescent="0.25">
      <c r="A170" s="3" t="str">
        <f>IF(A169&lt;&gt;" ",IF(A169+1&lt;=Sheet1!$D$2,A169+1," ")," ")</f>
        <v xml:space="preserve"> </v>
      </c>
      <c r="B170" s="3" t="str">
        <f>IF(A170&lt;&gt;" ",IF(A170&lt;Sheet1!$D$2,Sheet1!$B$5/Sheet1!$B$6,Sheet1!$B$5/Sheet1!$B$6+1)," ")</f>
        <v xml:space="preserve"> </v>
      </c>
      <c r="C170" s="3" t="str">
        <f>IF(A170&lt;&gt;" ",+B170/(1+Sheet1!$B$4/Sheet1!$B$6)^A170," ")</f>
        <v xml:space="preserve"> </v>
      </c>
      <c r="D170" s="3" t="str">
        <f t="shared" si="2"/>
        <v xml:space="preserve"> </v>
      </c>
      <c r="E170" s="3" t="str">
        <f>IF(A170&lt;&gt;" ",+(B170/(1+Sheet1!$B$4/Sheet1!$B$6^A170)*(A170^2+A170))," ")</f>
        <v xml:space="preserve"> </v>
      </c>
    </row>
    <row r="171" spans="1:5" x14ac:dyDescent="0.25">
      <c r="A171" s="3" t="str">
        <f>IF(A170&lt;&gt;" ",IF(A170+1&lt;=Sheet1!$D$2,A170+1," ")," ")</f>
        <v xml:space="preserve"> </v>
      </c>
      <c r="B171" s="3" t="str">
        <f>IF(A171&lt;&gt;" ",IF(A171&lt;Sheet1!$D$2,Sheet1!$B$5/Sheet1!$B$6,Sheet1!$B$5/Sheet1!$B$6+1)," ")</f>
        <v xml:space="preserve"> </v>
      </c>
      <c r="C171" s="3" t="str">
        <f>IF(A171&lt;&gt;" ",+B171/(1+Sheet1!$B$4/Sheet1!$B$6)^A171," ")</f>
        <v xml:space="preserve"> </v>
      </c>
      <c r="D171" s="3" t="str">
        <f t="shared" si="2"/>
        <v xml:space="preserve"> </v>
      </c>
      <c r="E171" s="3" t="str">
        <f>IF(A171&lt;&gt;" ",+(B171/(1+Sheet1!$B$4/Sheet1!$B$6^A171)*(A171^2+A171))," ")</f>
        <v xml:space="preserve"> </v>
      </c>
    </row>
    <row r="172" spans="1:5" x14ac:dyDescent="0.25">
      <c r="A172" s="3" t="str">
        <f>IF(A171&lt;&gt;" ",IF(A171+1&lt;=Sheet1!$D$2,A171+1," ")," ")</f>
        <v xml:space="preserve"> </v>
      </c>
      <c r="B172" s="3" t="str">
        <f>IF(A172&lt;&gt;" ",IF(A172&lt;Sheet1!$D$2,Sheet1!$B$5/Sheet1!$B$6,Sheet1!$B$5/Sheet1!$B$6+1)," ")</f>
        <v xml:space="preserve"> </v>
      </c>
      <c r="C172" s="3" t="str">
        <f>IF(A172&lt;&gt;" ",+B172/(1+Sheet1!$B$4/Sheet1!$B$6)^A172," ")</f>
        <v xml:space="preserve"> </v>
      </c>
      <c r="D172" s="3" t="str">
        <f t="shared" si="2"/>
        <v xml:space="preserve"> </v>
      </c>
      <c r="E172" s="3" t="str">
        <f>IF(A172&lt;&gt;" ",+(B172/(1+Sheet1!$B$4/Sheet1!$B$6^A172)*(A172^2+A172))," ")</f>
        <v xml:space="preserve"> </v>
      </c>
    </row>
    <row r="173" spans="1:5" x14ac:dyDescent="0.25">
      <c r="A173" s="3" t="str">
        <f>IF(A172&lt;&gt;" ",IF(A172+1&lt;=Sheet1!$D$2,A172+1," ")," ")</f>
        <v xml:space="preserve"> </v>
      </c>
      <c r="B173" s="3" t="str">
        <f>IF(A173&lt;&gt;" ",IF(A173&lt;Sheet1!$D$2,Sheet1!$B$5/Sheet1!$B$6,Sheet1!$B$5/Sheet1!$B$6+1)," ")</f>
        <v xml:space="preserve"> </v>
      </c>
      <c r="C173" s="3" t="str">
        <f>IF(A173&lt;&gt;" ",+B173/(1+Sheet1!$B$4/Sheet1!$B$6)^A173," ")</f>
        <v xml:space="preserve"> </v>
      </c>
      <c r="D173" s="3" t="str">
        <f t="shared" si="2"/>
        <v xml:space="preserve"> </v>
      </c>
      <c r="E173" s="3" t="str">
        <f>IF(A173&lt;&gt;" ",+(B173/(1+Sheet1!$B$4/Sheet1!$B$6^A173)*(A173^2+A173))," ")</f>
        <v xml:space="preserve"> </v>
      </c>
    </row>
    <row r="174" spans="1:5" x14ac:dyDescent="0.25">
      <c r="A174" s="3" t="str">
        <f>IF(A173&lt;&gt;" ",IF(A173+1&lt;=Sheet1!$D$2,A173+1," ")," ")</f>
        <v xml:space="preserve"> </v>
      </c>
      <c r="B174" s="3" t="str">
        <f>IF(A174&lt;&gt;" ",IF(A174&lt;Sheet1!$D$2,Sheet1!$B$5/Sheet1!$B$6,Sheet1!$B$5/Sheet1!$B$6+1)," ")</f>
        <v xml:space="preserve"> </v>
      </c>
      <c r="C174" s="3" t="str">
        <f>IF(A174&lt;&gt;" ",+B174/(1+Sheet1!$B$4/Sheet1!$B$6)^A174," ")</f>
        <v xml:space="preserve"> </v>
      </c>
      <c r="D174" s="3" t="str">
        <f t="shared" si="2"/>
        <v xml:space="preserve"> </v>
      </c>
      <c r="E174" s="3" t="str">
        <f>IF(A174&lt;&gt;" ",+(B174/(1+Sheet1!$B$4/Sheet1!$B$6^A174)*(A174^2+A174))," ")</f>
        <v xml:space="preserve"> </v>
      </c>
    </row>
    <row r="175" spans="1:5" x14ac:dyDescent="0.25">
      <c r="A175" s="3" t="str">
        <f>IF(A174&lt;&gt;" ",IF(A174+1&lt;=Sheet1!$D$2,A174+1," ")," ")</f>
        <v xml:space="preserve"> </v>
      </c>
      <c r="B175" s="3" t="str">
        <f>IF(A175&lt;&gt;" ",IF(A175&lt;Sheet1!$D$2,Sheet1!$B$5/Sheet1!$B$6,Sheet1!$B$5/Sheet1!$B$6+1)," ")</f>
        <v xml:space="preserve"> </v>
      </c>
      <c r="C175" s="3" t="str">
        <f>IF(A175&lt;&gt;" ",+B175/(1+Sheet1!$B$4/Sheet1!$B$6)^A175," ")</f>
        <v xml:space="preserve"> </v>
      </c>
      <c r="D175" s="3" t="str">
        <f t="shared" si="2"/>
        <v xml:space="preserve"> </v>
      </c>
      <c r="E175" s="3" t="str">
        <f>IF(A175&lt;&gt;" ",+(B175/(1+Sheet1!$B$4/Sheet1!$B$6^A175)*(A175^2+A175))," ")</f>
        <v xml:space="preserve"> </v>
      </c>
    </row>
    <row r="176" spans="1:5" x14ac:dyDescent="0.25">
      <c r="A176" s="3" t="str">
        <f>IF(A175&lt;&gt;" ",IF(A175+1&lt;=Sheet1!$D$2,A175+1," ")," ")</f>
        <v xml:space="preserve"> </v>
      </c>
      <c r="B176" s="3" t="str">
        <f>IF(A176&lt;&gt;" ",IF(A176&lt;Sheet1!$D$2,Sheet1!$B$5/Sheet1!$B$6,Sheet1!$B$5/Sheet1!$B$6+1)," ")</f>
        <v xml:space="preserve"> </v>
      </c>
      <c r="C176" s="3" t="str">
        <f>IF(A176&lt;&gt;" ",+B176/(1+Sheet1!$B$4/Sheet1!$B$6)^A176," ")</f>
        <v xml:space="preserve"> </v>
      </c>
      <c r="D176" s="3" t="str">
        <f t="shared" si="2"/>
        <v xml:space="preserve"> </v>
      </c>
      <c r="E176" s="3" t="str">
        <f>IF(A176&lt;&gt;" ",+(B176/(1+Sheet1!$B$4/Sheet1!$B$6^A176)*(A176^2+A176))," ")</f>
        <v xml:space="preserve"> </v>
      </c>
    </row>
    <row r="177" spans="1:5" x14ac:dyDescent="0.25">
      <c r="A177" s="3" t="str">
        <f>IF(A176&lt;&gt;" ",IF(A176+1&lt;=Sheet1!$D$2,A176+1," ")," ")</f>
        <v xml:space="preserve"> </v>
      </c>
      <c r="B177" s="3" t="str">
        <f>IF(A177&lt;&gt;" ",IF(A177&lt;Sheet1!$D$2,Sheet1!$B$5/Sheet1!$B$6,Sheet1!$B$5/Sheet1!$B$6+1)," ")</f>
        <v xml:space="preserve"> </v>
      </c>
      <c r="C177" s="3" t="str">
        <f>IF(A177&lt;&gt;" ",+B177/(1+Sheet1!$B$4/Sheet1!$B$6)^A177," ")</f>
        <v xml:space="preserve"> </v>
      </c>
      <c r="D177" s="3" t="str">
        <f t="shared" si="2"/>
        <v xml:space="preserve"> </v>
      </c>
      <c r="E177" s="3" t="str">
        <f>IF(A177&lt;&gt;" ",+(B177/(1+Sheet1!$B$4/Sheet1!$B$6^A177)*(A177^2+A177))," ")</f>
        <v xml:space="preserve"> </v>
      </c>
    </row>
    <row r="178" spans="1:5" x14ac:dyDescent="0.25">
      <c r="A178" s="3" t="str">
        <f>IF(A177&lt;&gt;" ",IF(A177+1&lt;=Sheet1!$D$2,A177+1," ")," ")</f>
        <v xml:space="preserve"> </v>
      </c>
      <c r="B178" s="3" t="str">
        <f>IF(A178&lt;&gt;" ",IF(A178&lt;Sheet1!$D$2,Sheet1!$B$5/Sheet1!$B$6,Sheet1!$B$5/Sheet1!$B$6+1)," ")</f>
        <v xml:space="preserve"> </v>
      </c>
      <c r="C178" s="3" t="str">
        <f>IF(A178&lt;&gt;" ",+B178/(1+Sheet1!$B$4/Sheet1!$B$6)^A178," ")</f>
        <v xml:space="preserve"> </v>
      </c>
      <c r="D178" s="3" t="str">
        <f t="shared" si="2"/>
        <v xml:space="preserve"> </v>
      </c>
      <c r="E178" s="3" t="str">
        <f>IF(A178&lt;&gt;" ",+(B178/(1+Sheet1!$B$4/Sheet1!$B$6^A178)*(A178^2+A178))," ")</f>
        <v xml:space="preserve"> </v>
      </c>
    </row>
    <row r="179" spans="1:5" x14ac:dyDescent="0.25">
      <c r="A179" s="3" t="str">
        <f>IF(A178&lt;&gt;" ",IF(A178+1&lt;=Sheet1!$D$2,A178+1," ")," ")</f>
        <v xml:space="preserve"> </v>
      </c>
      <c r="B179" s="3" t="str">
        <f>IF(A179&lt;&gt;" ",IF(A179&lt;Sheet1!$D$2,Sheet1!$B$5/Sheet1!$B$6,Sheet1!$B$5/Sheet1!$B$6+1)," ")</f>
        <v xml:space="preserve"> </v>
      </c>
      <c r="C179" s="3" t="str">
        <f>IF(A179&lt;&gt;" ",+B179/(1+Sheet1!$B$4/Sheet1!$B$6)^A179," ")</f>
        <v xml:space="preserve"> </v>
      </c>
      <c r="D179" s="3" t="str">
        <f t="shared" si="2"/>
        <v xml:space="preserve"> </v>
      </c>
      <c r="E179" s="3" t="str">
        <f>IF(A179&lt;&gt;" ",+(B179/(1+Sheet1!$B$4/Sheet1!$B$6^A179)*(A179^2+A179))," ")</f>
        <v xml:space="preserve"> </v>
      </c>
    </row>
    <row r="180" spans="1:5" x14ac:dyDescent="0.25">
      <c r="A180" s="3" t="str">
        <f>IF(A179&lt;&gt;" ",IF(A179+1&lt;=Sheet1!$D$2,A179+1," ")," ")</f>
        <v xml:space="preserve"> </v>
      </c>
      <c r="B180" s="3" t="str">
        <f>IF(A180&lt;&gt;" ",IF(A180&lt;Sheet1!$D$2,Sheet1!$B$5/Sheet1!$B$6,Sheet1!$B$5/Sheet1!$B$6+1)," ")</f>
        <v xml:space="preserve"> </v>
      </c>
      <c r="C180" s="3" t="str">
        <f>IF(A180&lt;&gt;" ",+B180/(1+Sheet1!$B$4/Sheet1!$B$6)^A180," ")</f>
        <v xml:space="preserve"> </v>
      </c>
      <c r="D180" s="3" t="str">
        <f t="shared" si="2"/>
        <v xml:space="preserve"> </v>
      </c>
      <c r="E180" s="3" t="str">
        <f>IF(A180&lt;&gt;" ",+(B180/(1+Sheet1!$B$4/Sheet1!$B$6^A180)*(A180^2+A180))," ")</f>
        <v xml:space="preserve"> </v>
      </c>
    </row>
    <row r="181" spans="1:5" x14ac:dyDescent="0.25">
      <c r="A181" s="3" t="str">
        <f>IF(A180&lt;&gt;" ",IF(A180+1&lt;=Sheet1!$D$2,A180+1," ")," ")</f>
        <v xml:space="preserve"> </v>
      </c>
      <c r="B181" s="3" t="str">
        <f>IF(A181&lt;&gt;" ",IF(A181&lt;Sheet1!$D$2,Sheet1!$B$5/Sheet1!$B$6,Sheet1!$B$5/Sheet1!$B$6+1)," ")</f>
        <v xml:space="preserve"> </v>
      </c>
      <c r="C181" s="3" t="str">
        <f>IF(A181&lt;&gt;" ",+B181/(1+Sheet1!$B$4/Sheet1!$B$6)^A181," ")</f>
        <v xml:space="preserve"> </v>
      </c>
      <c r="D181" s="3" t="str">
        <f t="shared" si="2"/>
        <v xml:space="preserve"> </v>
      </c>
      <c r="E181" s="3" t="str">
        <f>IF(A181&lt;&gt;" ",+(B181/(1+Sheet1!$B$4/Sheet1!$B$6^A181)*(A181^2+A181))," ")</f>
        <v xml:space="preserve"> </v>
      </c>
    </row>
    <row r="182" spans="1:5" x14ac:dyDescent="0.25">
      <c r="A182" s="3" t="str">
        <f>IF(A181&lt;&gt;" ",IF(A181+1&lt;=Sheet1!$D$2,A181+1," ")," ")</f>
        <v xml:space="preserve"> </v>
      </c>
      <c r="B182" s="3" t="str">
        <f>IF(A182&lt;&gt;" ",IF(A182&lt;Sheet1!$D$2,Sheet1!$B$5/Sheet1!$B$6,Sheet1!$B$5/Sheet1!$B$6+1)," ")</f>
        <v xml:space="preserve"> </v>
      </c>
      <c r="C182" s="3" t="str">
        <f>IF(A182&lt;&gt;" ",+B182/(1+Sheet1!$B$4/Sheet1!$B$6)^A182," ")</f>
        <v xml:space="preserve"> </v>
      </c>
      <c r="D182" s="3" t="str">
        <f t="shared" si="2"/>
        <v xml:space="preserve"> </v>
      </c>
      <c r="E182" s="3" t="str">
        <f>IF(A182&lt;&gt;" ",+(B182/(1+Sheet1!$B$4/Sheet1!$B$6^A182)*(A182^2+A182))," ")</f>
        <v xml:space="preserve"> </v>
      </c>
    </row>
    <row r="183" spans="1:5" x14ac:dyDescent="0.25">
      <c r="A183" s="3" t="str">
        <f>IF(A182&lt;&gt;" ",IF(A182+1&lt;=Sheet1!$D$2,A182+1," ")," ")</f>
        <v xml:space="preserve"> </v>
      </c>
      <c r="B183" s="3" t="str">
        <f>IF(A183&lt;&gt;" ",IF(A183&lt;Sheet1!$D$2,Sheet1!$B$5/Sheet1!$B$6,Sheet1!$B$5/Sheet1!$B$6+1)," ")</f>
        <v xml:space="preserve"> </v>
      </c>
      <c r="C183" s="3" t="str">
        <f>IF(A183&lt;&gt;" ",+B183/(1+Sheet1!$B$4/Sheet1!$B$6)^A183," ")</f>
        <v xml:space="preserve"> </v>
      </c>
      <c r="D183" s="3" t="str">
        <f t="shared" si="2"/>
        <v xml:space="preserve"> </v>
      </c>
      <c r="E183" s="3" t="str">
        <f>IF(A183&lt;&gt;" ",+(B183/(1+Sheet1!$B$4/Sheet1!$B$6^A183)*(A183^2+A183))," ")</f>
        <v xml:space="preserve"> </v>
      </c>
    </row>
    <row r="184" spans="1:5" x14ac:dyDescent="0.25">
      <c r="A184" s="3" t="str">
        <f>IF(A183&lt;&gt;" ",IF(A183+1&lt;=Sheet1!$D$2,A183+1," ")," ")</f>
        <v xml:space="preserve"> </v>
      </c>
      <c r="B184" s="3" t="str">
        <f>IF(A184&lt;&gt;" ",IF(A184&lt;Sheet1!$D$2,Sheet1!$B$5/Sheet1!$B$6,Sheet1!$B$5/Sheet1!$B$6+1)," ")</f>
        <v xml:space="preserve"> </v>
      </c>
      <c r="C184" s="3" t="str">
        <f>IF(A184&lt;&gt;" ",+B184/(1+Sheet1!$B$4/Sheet1!$B$6)^A184," ")</f>
        <v xml:space="preserve"> </v>
      </c>
      <c r="D184" s="3" t="str">
        <f t="shared" si="2"/>
        <v xml:space="preserve"> </v>
      </c>
      <c r="E184" s="3" t="str">
        <f>IF(A184&lt;&gt;" ",+(B184/(1+Sheet1!$B$4/Sheet1!$B$6^A184)*(A184^2+A184))," ")</f>
        <v xml:space="preserve"> </v>
      </c>
    </row>
    <row r="185" spans="1:5" x14ac:dyDescent="0.25">
      <c r="A185" s="3" t="str">
        <f>IF(A184&lt;&gt;" ",IF(A184+1&lt;=Sheet1!$D$2,A184+1," ")," ")</f>
        <v xml:space="preserve"> </v>
      </c>
      <c r="B185" s="3" t="str">
        <f>IF(A185&lt;&gt;" ",IF(A185&lt;Sheet1!$D$2,Sheet1!$B$5/Sheet1!$B$6,Sheet1!$B$5/Sheet1!$B$6+1)," ")</f>
        <v xml:space="preserve"> </v>
      </c>
      <c r="C185" s="3" t="str">
        <f>IF(A185&lt;&gt;" ",+B185/(1+Sheet1!$B$4/Sheet1!$B$6)^A185," ")</f>
        <v xml:space="preserve"> </v>
      </c>
      <c r="D185" s="3" t="str">
        <f t="shared" si="2"/>
        <v xml:space="preserve"> </v>
      </c>
      <c r="E185" s="3" t="str">
        <f>IF(A185&lt;&gt;" ",+(B185/(1+Sheet1!$B$4/Sheet1!$B$6^A185)*(A185^2+A185))," ")</f>
        <v xml:space="preserve"> </v>
      </c>
    </row>
    <row r="186" spans="1:5" x14ac:dyDescent="0.25">
      <c r="A186" s="3" t="str">
        <f>IF(A185&lt;&gt;" ",IF(A185+1&lt;=Sheet1!$D$2,A185+1," ")," ")</f>
        <v xml:space="preserve"> </v>
      </c>
      <c r="B186" s="3" t="str">
        <f>IF(A186&lt;&gt;" ",IF(A186&lt;Sheet1!$D$2,Sheet1!$B$5/Sheet1!$B$6,Sheet1!$B$5/Sheet1!$B$6+1)," ")</f>
        <v xml:space="preserve"> </v>
      </c>
      <c r="C186" s="3" t="str">
        <f>IF(A186&lt;&gt;" ",+B186/(1+Sheet1!$B$4/Sheet1!$B$6)^A186," ")</f>
        <v xml:space="preserve"> </v>
      </c>
      <c r="D186" s="3" t="str">
        <f t="shared" si="2"/>
        <v xml:space="preserve"> </v>
      </c>
      <c r="E186" s="3" t="str">
        <f>IF(A186&lt;&gt;" ",+(B186/(1+Sheet1!$B$4/Sheet1!$B$6^A186)*(A186^2+A186))," ")</f>
        <v xml:space="preserve"> </v>
      </c>
    </row>
    <row r="187" spans="1:5" x14ac:dyDescent="0.25">
      <c r="A187" s="3" t="str">
        <f>IF(A186&lt;&gt;" ",IF(A186+1&lt;=Sheet1!$D$2,A186+1," ")," ")</f>
        <v xml:space="preserve"> </v>
      </c>
      <c r="B187" s="3" t="str">
        <f>IF(A187&lt;&gt;" ",IF(A187&lt;Sheet1!$D$2,Sheet1!$B$5/Sheet1!$B$6,Sheet1!$B$5/Sheet1!$B$6+1)," ")</f>
        <v xml:space="preserve"> </v>
      </c>
      <c r="C187" s="3" t="str">
        <f>IF(A187&lt;&gt;" ",+B187/(1+Sheet1!$B$4/Sheet1!$B$6)^A187," ")</f>
        <v xml:space="preserve"> </v>
      </c>
      <c r="D187" s="3" t="str">
        <f t="shared" si="2"/>
        <v xml:space="preserve"> </v>
      </c>
      <c r="E187" s="3" t="str">
        <f>IF(A187&lt;&gt;" ",+(B187/(1+Sheet1!$B$4/Sheet1!$B$6^A187)*(A187^2+A187))," ")</f>
        <v xml:space="preserve"> </v>
      </c>
    </row>
    <row r="188" spans="1:5" x14ac:dyDescent="0.25">
      <c r="A188" s="3" t="str">
        <f>IF(A187&lt;&gt;" ",IF(A187+1&lt;=Sheet1!$D$2,A187+1," ")," ")</f>
        <v xml:space="preserve"> </v>
      </c>
      <c r="B188" s="3" t="str">
        <f>IF(A188&lt;&gt;" ",IF(A188&lt;Sheet1!$D$2,Sheet1!$B$5/Sheet1!$B$6,Sheet1!$B$5/Sheet1!$B$6+1)," ")</f>
        <v xml:space="preserve"> </v>
      </c>
      <c r="C188" s="3" t="str">
        <f>IF(A188&lt;&gt;" ",+B188/(1+Sheet1!$B$4/Sheet1!$B$6)^A188," ")</f>
        <v xml:space="preserve"> </v>
      </c>
      <c r="D188" s="3" t="str">
        <f t="shared" si="2"/>
        <v xml:space="preserve"> </v>
      </c>
      <c r="E188" s="3" t="str">
        <f>IF(A188&lt;&gt;" ",+(B188/(1+Sheet1!$B$4/Sheet1!$B$6^A188)*(A188^2+A188))," ")</f>
        <v xml:space="preserve"> </v>
      </c>
    </row>
    <row r="189" spans="1:5" x14ac:dyDescent="0.25">
      <c r="A189" s="3" t="str">
        <f>IF(A188&lt;&gt;" ",IF(A188+1&lt;=Sheet1!$D$2,A188+1," ")," ")</f>
        <v xml:space="preserve"> </v>
      </c>
      <c r="B189" s="3" t="str">
        <f>IF(A189&lt;&gt;" ",IF(A189&lt;Sheet1!$D$2,Sheet1!$B$5/Sheet1!$B$6,Sheet1!$B$5/Sheet1!$B$6+1)," ")</f>
        <v xml:space="preserve"> </v>
      </c>
      <c r="C189" s="3" t="str">
        <f>IF(A189&lt;&gt;" ",+B189/(1+Sheet1!$B$4/Sheet1!$B$6)^A189," ")</f>
        <v xml:space="preserve"> </v>
      </c>
      <c r="D189" s="3" t="str">
        <f t="shared" si="2"/>
        <v xml:space="preserve"> </v>
      </c>
      <c r="E189" s="3" t="str">
        <f>IF(A189&lt;&gt;" ",+(B189/(1+Sheet1!$B$4/Sheet1!$B$6^A189)*(A189^2+A189))," ")</f>
        <v xml:space="preserve"> </v>
      </c>
    </row>
    <row r="190" spans="1:5" x14ac:dyDescent="0.25">
      <c r="A190" s="3" t="str">
        <f>IF(A189&lt;&gt;" ",IF(A189+1&lt;=Sheet1!$D$2,A189+1," ")," ")</f>
        <v xml:space="preserve"> </v>
      </c>
      <c r="B190" s="3" t="str">
        <f>IF(A190&lt;&gt;" ",IF(A190&lt;Sheet1!$D$2,Sheet1!$B$5/Sheet1!$B$6,Sheet1!$B$5/Sheet1!$B$6+1)," ")</f>
        <v xml:space="preserve"> </v>
      </c>
      <c r="C190" s="3" t="str">
        <f>IF(A190&lt;&gt;" ",+B190/(1+Sheet1!$B$4/Sheet1!$B$6)^A190," ")</f>
        <v xml:space="preserve"> </v>
      </c>
      <c r="D190" s="3" t="str">
        <f t="shared" si="2"/>
        <v xml:space="preserve"> </v>
      </c>
      <c r="E190" s="3" t="str">
        <f>IF(A190&lt;&gt;" ",+(B190/(1+Sheet1!$B$4/Sheet1!$B$6^A190)*(A190^2+A190))," ")</f>
        <v xml:space="preserve"> </v>
      </c>
    </row>
    <row r="191" spans="1:5" x14ac:dyDescent="0.25">
      <c r="A191" s="3" t="str">
        <f>IF(A190&lt;&gt;" ",IF(A190+1&lt;=Sheet1!$D$2,A190+1," ")," ")</f>
        <v xml:space="preserve"> </v>
      </c>
      <c r="B191" s="3" t="str">
        <f>IF(A191&lt;&gt;" ",IF(A191&lt;Sheet1!$D$2,Sheet1!$B$5/Sheet1!$B$6,Sheet1!$B$5/Sheet1!$B$6+1)," ")</f>
        <v xml:space="preserve"> </v>
      </c>
      <c r="C191" s="3" t="str">
        <f>IF(A191&lt;&gt;" ",+B191/(1+Sheet1!$B$4/Sheet1!$B$6)^A191," ")</f>
        <v xml:space="preserve"> </v>
      </c>
      <c r="D191" s="3" t="str">
        <f t="shared" si="2"/>
        <v xml:space="preserve"> </v>
      </c>
      <c r="E191" s="3" t="str">
        <f>IF(A191&lt;&gt;" ",+(B191/(1+Sheet1!$B$4/Sheet1!$B$6^A191)*(A191^2+A191))," ")</f>
        <v xml:space="preserve"> </v>
      </c>
    </row>
    <row r="192" spans="1:5" x14ac:dyDescent="0.25">
      <c r="A192" s="3" t="str">
        <f>IF(A191&lt;&gt;" ",IF(A191+1&lt;=Sheet1!$D$2,A191+1," ")," ")</f>
        <v xml:space="preserve"> </v>
      </c>
      <c r="B192" s="3" t="str">
        <f>IF(A192&lt;&gt;" ",IF(A192&lt;Sheet1!$D$2,Sheet1!$B$5/Sheet1!$B$6,Sheet1!$B$5/Sheet1!$B$6+1)," ")</f>
        <v xml:space="preserve"> </v>
      </c>
      <c r="C192" s="3" t="str">
        <f>IF(A192&lt;&gt;" ",+B192/(1+Sheet1!$B$4/Sheet1!$B$6)^A192," ")</f>
        <v xml:space="preserve"> </v>
      </c>
      <c r="D192" s="3" t="str">
        <f t="shared" si="2"/>
        <v xml:space="preserve"> </v>
      </c>
      <c r="E192" s="3" t="str">
        <f>IF(A192&lt;&gt;" ",+(B192/(1+Sheet1!$B$4/Sheet1!$B$6^A192)*(A192^2+A192))," ")</f>
        <v xml:space="preserve"> </v>
      </c>
    </row>
    <row r="193" spans="1:5" x14ac:dyDescent="0.25">
      <c r="A193" s="3" t="str">
        <f>IF(A192&lt;&gt;" ",IF(A192+1&lt;=Sheet1!$D$2,A192+1," ")," ")</f>
        <v xml:space="preserve"> </v>
      </c>
      <c r="B193" s="3" t="str">
        <f>IF(A193&lt;&gt;" ",IF(A193&lt;Sheet1!$D$2,Sheet1!$B$5/Sheet1!$B$6,Sheet1!$B$5/Sheet1!$B$6+1)," ")</f>
        <v xml:space="preserve"> </v>
      </c>
      <c r="C193" s="3" t="str">
        <f>IF(A193&lt;&gt;" ",+B193/(1+Sheet1!$B$4/Sheet1!$B$6)^A193," ")</f>
        <v xml:space="preserve"> </v>
      </c>
      <c r="D193" s="3" t="str">
        <f t="shared" si="2"/>
        <v xml:space="preserve"> </v>
      </c>
      <c r="E193" s="3" t="str">
        <f>IF(A193&lt;&gt;" ",+(B193/(1+Sheet1!$B$4/Sheet1!$B$6^A193)*(A193^2+A193))," ")</f>
        <v xml:space="preserve"> </v>
      </c>
    </row>
    <row r="194" spans="1:5" x14ac:dyDescent="0.25">
      <c r="A194" s="3" t="str">
        <f>IF(A193&lt;&gt;" ",IF(A193+1&lt;=Sheet1!$D$2,A193+1," ")," ")</f>
        <v xml:space="preserve"> </v>
      </c>
      <c r="B194" s="3" t="str">
        <f>IF(A194&lt;&gt;" ",IF(A194&lt;Sheet1!$D$2,Sheet1!$B$5/Sheet1!$B$6,Sheet1!$B$5/Sheet1!$B$6+1)," ")</f>
        <v xml:space="preserve"> </v>
      </c>
      <c r="C194" s="3" t="str">
        <f>IF(A194&lt;&gt;" ",+B194/(1+Sheet1!$B$4/Sheet1!$B$6)^A194," ")</f>
        <v xml:space="preserve"> </v>
      </c>
      <c r="D194" s="3" t="str">
        <f t="shared" si="2"/>
        <v xml:space="preserve"> </v>
      </c>
      <c r="E194" s="3" t="str">
        <f>IF(A194&lt;&gt;" ",+(B194/(1+Sheet1!$B$4/Sheet1!$B$6^A194)*(A194^2+A194))," ")</f>
        <v xml:space="preserve"> </v>
      </c>
    </row>
    <row r="195" spans="1:5" x14ac:dyDescent="0.25">
      <c r="A195" s="3" t="str">
        <f>IF(A194&lt;&gt;" ",IF(A194+1&lt;=Sheet1!$D$2,A194+1," ")," ")</f>
        <v xml:space="preserve"> </v>
      </c>
      <c r="B195" s="3" t="str">
        <f>IF(A195&lt;&gt;" ",IF(A195&lt;Sheet1!$D$2,Sheet1!$B$5/Sheet1!$B$6,Sheet1!$B$5/Sheet1!$B$6+1)," ")</f>
        <v xml:space="preserve"> </v>
      </c>
      <c r="C195" s="3" t="str">
        <f>IF(A195&lt;&gt;" ",+B195/(1+Sheet1!$B$4/Sheet1!$B$6)^A195," ")</f>
        <v xml:space="preserve"> </v>
      </c>
      <c r="D195" s="3" t="str">
        <f t="shared" si="2"/>
        <v xml:space="preserve"> </v>
      </c>
      <c r="E195" s="3" t="str">
        <f>IF(A195&lt;&gt;" ",+(B195/(1+Sheet1!$B$4/Sheet1!$B$6^A195)*(A195^2+A195))," ")</f>
        <v xml:space="preserve"> </v>
      </c>
    </row>
    <row r="196" spans="1:5" x14ac:dyDescent="0.25">
      <c r="A196" s="3" t="str">
        <f>IF(A195&lt;&gt;" ",IF(A195+1&lt;=Sheet1!$D$2,A195+1," ")," ")</f>
        <v xml:space="preserve"> </v>
      </c>
      <c r="B196" s="3" t="str">
        <f>IF(A196&lt;&gt;" ",IF(A196&lt;Sheet1!$D$2,Sheet1!$B$5/Sheet1!$B$6,Sheet1!$B$5/Sheet1!$B$6+1)," ")</f>
        <v xml:space="preserve"> </v>
      </c>
      <c r="C196" s="3" t="str">
        <f>IF(A196&lt;&gt;" ",+B196/(1+Sheet1!$B$4/Sheet1!$B$6)^A196," ")</f>
        <v xml:space="preserve"> </v>
      </c>
      <c r="D196" s="3" t="str">
        <f t="shared" si="2"/>
        <v xml:space="preserve"> </v>
      </c>
      <c r="E196" s="3" t="str">
        <f>IF(A196&lt;&gt;" ",+(B196/(1+Sheet1!$B$4/Sheet1!$B$6^A196)*(A196^2+A196))," ")</f>
        <v xml:space="preserve"> </v>
      </c>
    </row>
    <row r="197" spans="1:5" x14ac:dyDescent="0.25">
      <c r="A197" s="3" t="str">
        <f>IF(A196&lt;&gt;" ",IF(A196+1&lt;=Sheet1!$D$2,A196+1," ")," ")</f>
        <v xml:space="preserve"> </v>
      </c>
      <c r="B197" s="3" t="str">
        <f>IF(A197&lt;&gt;" ",IF(A197&lt;Sheet1!$D$2,Sheet1!$B$5/Sheet1!$B$6,Sheet1!$B$5/Sheet1!$B$6+1)," ")</f>
        <v xml:space="preserve"> </v>
      </c>
      <c r="C197" s="3" t="str">
        <f>IF(A197&lt;&gt;" ",+B197/(1+Sheet1!$B$4/Sheet1!$B$6)^A197," ")</f>
        <v xml:space="preserve"> </v>
      </c>
      <c r="D197" s="3" t="str">
        <f t="shared" ref="D197:D260" si="3">IF(A197&lt;&gt;" ",C197*A197," ")</f>
        <v xml:space="preserve"> </v>
      </c>
      <c r="E197" s="3" t="str">
        <f>IF(A197&lt;&gt;" ",+(B197/(1+Sheet1!$B$4/Sheet1!$B$6^A197)*(A197^2+A197))," ")</f>
        <v xml:space="preserve"> </v>
      </c>
    </row>
    <row r="198" spans="1:5" x14ac:dyDescent="0.25">
      <c r="A198" s="3" t="str">
        <f>IF(A197&lt;&gt;" ",IF(A197+1&lt;=Sheet1!$D$2,A197+1," ")," ")</f>
        <v xml:space="preserve"> </v>
      </c>
      <c r="B198" s="3" t="str">
        <f>IF(A198&lt;&gt;" ",IF(A198&lt;Sheet1!$D$2,Sheet1!$B$5/Sheet1!$B$6,Sheet1!$B$5/Sheet1!$B$6+1)," ")</f>
        <v xml:space="preserve"> </v>
      </c>
      <c r="C198" s="3" t="str">
        <f>IF(A198&lt;&gt;" ",+B198/(1+Sheet1!$B$4/Sheet1!$B$6)^A198," ")</f>
        <v xml:space="preserve"> </v>
      </c>
      <c r="D198" s="3" t="str">
        <f t="shared" si="3"/>
        <v xml:space="preserve"> </v>
      </c>
      <c r="E198" s="3" t="str">
        <f>IF(A198&lt;&gt;" ",+(B198/(1+Sheet1!$B$4/Sheet1!$B$6^A198)*(A198^2+A198))," ")</f>
        <v xml:space="preserve"> </v>
      </c>
    </row>
    <row r="199" spans="1:5" x14ac:dyDescent="0.25">
      <c r="A199" s="3" t="str">
        <f>IF(A198&lt;&gt;" ",IF(A198+1&lt;=Sheet1!$D$2,A198+1," ")," ")</f>
        <v xml:space="preserve"> </v>
      </c>
      <c r="B199" s="3" t="str">
        <f>IF(A199&lt;&gt;" ",IF(A199&lt;Sheet1!$D$2,Sheet1!$B$5/Sheet1!$B$6,Sheet1!$B$5/Sheet1!$B$6+1)," ")</f>
        <v xml:space="preserve"> </v>
      </c>
      <c r="C199" s="3" t="str">
        <f>IF(A199&lt;&gt;" ",+B199/(1+Sheet1!$B$4/Sheet1!$B$6)^A199," ")</f>
        <v xml:space="preserve"> </v>
      </c>
      <c r="D199" s="3" t="str">
        <f t="shared" si="3"/>
        <v xml:space="preserve"> </v>
      </c>
      <c r="E199" s="3" t="str">
        <f>IF(A199&lt;&gt;" ",+(B199/(1+Sheet1!$B$4/Sheet1!$B$6^A199)*(A199^2+A199))," ")</f>
        <v xml:space="preserve"> </v>
      </c>
    </row>
    <row r="200" spans="1:5" x14ac:dyDescent="0.25">
      <c r="A200" s="3" t="str">
        <f>IF(A199&lt;&gt;" ",IF(A199+1&lt;=Sheet1!$D$2,A199+1," ")," ")</f>
        <v xml:space="preserve"> </v>
      </c>
      <c r="B200" s="3" t="str">
        <f>IF(A200&lt;&gt;" ",IF(A200&lt;Sheet1!$D$2,Sheet1!$B$5/Sheet1!$B$6,Sheet1!$B$5/Sheet1!$B$6+1)," ")</f>
        <v xml:space="preserve"> </v>
      </c>
      <c r="C200" s="3" t="str">
        <f>IF(A200&lt;&gt;" ",+B200/(1+Sheet1!$B$4/Sheet1!$B$6)^A200," ")</f>
        <v xml:space="preserve"> </v>
      </c>
      <c r="D200" s="3" t="str">
        <f t="shared" si="3"/>
        <v xml:space="preserve"> </v>
      </c>
      <c r="E200" s="3" t="str">
        <f>IF(A200&lt;&gt;" ",+(B200/(1+Sheet1!$B$4/Sheet1!$B$6^A200)*(A200^2+A200))," ")</f>
        <v xml:space="preserve"> </v>
      </c>
    </row>
    <row r="201" spans="1:5" x14ac:dyDescent="0.25">
      <c r="A201" s="3" t="str">
        <f>IF(A200&lt;&gt;" ",IF(A200+1&lt;=Sheet1!$D$2,A200+1," ")," ")</f>
        <v xml:space="preserve"> </v>
      </c>
      <c r="B201" s="3" t="str">
        <f>IF(A201&lt;&gt;" ",IF(A201&lt;Sheet1!$D$2,Sheet1!$B$5/Sheet1!$B$6,Sheet1!$B$5/Sheet1!$B$6+1)," ")</f>
        <v xml:space="preserve"> </v>
      </c>
      <c r="C201" s="3" t="str">
        <f>IF(A201&lt;&gt;" ",+B201/(1+Sheet1!$B$4/Sheet1!$B$6)^A201," ")</f>
        <v xml:space="preserve"> </v>
      </c>
      <c r="D201" s="3" t="str">
        <f t="shared" si="3"/>
        <v xml:space="preserve"> </v>
      </c>
      <c r="E201" s="3" t="str">
        <f>IF(A201&lt;&gt;" ",+(B201/(1+Sheet1!$B$4/Sheet1!$B$6^A201)*(A201^2+A201))," ")</f>
        <v xml:space="preserve"> </v>
      </c>
    </row>
    <row r="202" spans="1:5" x14ac:dyDescent="0.25">
      <c r="A202" s="3" t="str">
        <f>IF(A201&lt;&gt;" ",IF(A201+1&lt;=Sheet1!$D$2,A201+1," ")," ")</f>
        <v xml:space="preserve"> </v>
      </c>
      <c r="B202" s="3" t="str">
        <f>IF(A202&lt;&gt;" ",IF(A202&lt;Sheet1!$D$2,Sheet1!$B$5/Sheet1!$B$6,Sheet1!$B$5/Sheet1!$B$6+1)," ")</f>
        <v xml:space="preserve"> </v>
      </c>
      <c r="C202" s="3" t="str">
        <f>IF(A202&lt;&gt;" ",+B202/(1+Sheet1!$B$4/Sheet1!$B$6)^A202," ")</f>
        <v xml:space="preserve"> </v>
      </c>
      <c r="D202" s="3" t="str">
        <f t="shared" si="3"/>
        <v xml:space="preserve"> </v>
      </c>
      <c r="E202" s="3" t="str">
        <f>IF(A202&lt;&gt;" ",+(B202/(1+Sheet1!$B$4/Sheet1!$B$6^A202)*(A202^2+A202))," ")</f>
        <v xml:space="preserve"> </v>
      </c>
    </row>
    <row r="203" spans="1:5" x14ac:dyDescent="0.25">
      <c r="A203" s="3" t="str">
        <f>IF(A202&lt;&gt;" ",IF(A202+1&lt;=Sheet1!$D$2,A202+1," ")," ")</f>
        <v xml:space="preserve"> </v>
      </c>
      <c r="B203" s="3" t="str">
        <f>IF(A203&lt;&gt;" ",IF(A203&lt;Sheet1!$D$2,Sheet1!$B$5/Sheet1!$B$6,Sheet1!$B$5/Sheet1!$B$6+1)," ")</f>
        <v xml:space="preserve"> </v>
      </c>
      <c r="C203" s="3" t="str">
        <f>IF(A203&lt;&gt;" ",+B203/(1+Sheet1!$B$4/Sheet1!$B$6)^A203," ")</f>
        <v xml:space="preserve"> </v>
      </c>
      <c r="D203" s="3" t="str">
        <f t="shared" si="3"/>
        <v xml:space="preserve"> </v>
      </c>
      <c r="E203" s="3" t="str">
        <f>IF(A203&lt;&gt;" ",+(B203/(1+Sheet1!$B$4/Sheet1!$B$6^A203)*(A203^2+A203))," ")</f>
        <v xml:space="preserve"> </v>
      </c>
    </row>
    <row r="204" spans="1:5" x14ac:dyDescent="0.25">
      <c r="A204" s="3" t="str">
        <f>IF(A203&lt;&gt;" ",IF(A203+1&lt;=Sheet1!$D$2,A203+1," ")," ")</f>
        <v xml:space="preserve"> </v>
      </c>
      <c r="B204" s="3" t="str">
        <f>IF(A204&lt;&gt;" ",IF(A204&lt;Sheet1!$D$2,Sheet1!$B$5/Sheet1!$B$6,Sheet1!$B$5/Sheet1!$B$6+1)," ")</f>
        <v xml:space="preserve"> </v>
      </c>
      <c r="C204" s="3" t="str">
        <f>IF(A204&lt;&gt;" ",+B204/(1+Sheet1!$B$4/Sheet1!$B$6)^A204," ")</f>
        <v xml:space="preserve"> </v>
      </c>
      <c r="D204" s="3" t="str">
        <f t="shared" si="3"/>
        <v xml:space="preserve"> </v>
      </c>
      <c r="E204" s="3" t="str">
        <f>IF(A204&lt;&gt;" ",+(B204/(1+Sheet1!$B$4/Sheet1!$B$6^A204)*(A204^2+A204))," ")</f>
        <v xml:space="preserve"> </v>
      </c>
    </row>
    <row r="205" spans="1:5" x14ac:dyDescent="0.25">
      <c r="A205" s="3" t="str">
        <f>IF(A204&lt;&gt;" ",IF(A204+1&lt;=Sheet1!$D$2,A204+1," ")," ")</f>
        <v xml:space="preserve"> </v>
      </c>
      <c r="B205" s="3" t="str">
        <f>IF(A205&lt;&gt;" ",IF(A205&lt;Sheet1!$D$2,Sheet1!$B$5/Sheet1!$B$6,Sheet1!$B$5/Sheet1!$B$6+1)," ")</f>
        <v xml:space="preserve"> </v>
      </c>
      <c r="C205" s="3" t="str">
        <f>IF(A205&lt;&gt;" ",+B205/(1+Sheet1!$B$4/Sheet1!$B$6)^A205," ")</f>
        <v xml:space="preserve"> </v>
      </c>
      <c r="D205" s="3" t="str">
        <f t="shared" si="3"/>
        <v xml:space="preserve"> </v>
      </c>
      <c r="E205" s="3" t="str">
        <f>IF(A205&lt;&gt;" ",+(B205/(1+Sheet1!$B$4/Sheet1!$B$6^A205)*(A205^2+A205))," ")</f>
        <v xml:space="preserve"> </v>
      </c>
    </row>
    <row r="206" spans="1:5" x14ac:dyDescent="0.25">
      <c r="A206" s="3" t="str">
        <f>IF(A205&lt;&gt;" ",IF(A205+1&lt;=Sheet1!$D$2,A205+1," ")," ")</f>
        <v xml:space="preserve"> </v>
      </c>
      <c r="B206" s="3" t="str">
        <f>IF(A206&lt;&gt;" ",IF(A206&lt;Sheet1!$D$2,Sheet1!$B$5/Sheet1!$B$6,Sheet1!$B$5/Sheet1!$B$6+1)," ")</f>
        <v xml:space="preserve"> </v>
      </c>
      <c r="C206" s="3" t="str">
        <f>IF(A206&lt;&gt;" ",+B206/(1+Sheet1!$B$4/Sheet1!$B$6)^A206," ")</f>
        <v xml:space="preserve"> </v>
      </c>
      <c r="D206" s="3" t="str">
        <f t="shared" si="3"/>
        <v xml:space="preserve"> </v>
      </c>
      <c r="E206" s="3" t="str">
        <f>IF(A206&lt;&gt;" ",+(B206/(1+Sheet1!$B$4/Sheet1!$B$6^A206)*(A206^2+A206))," ")</f>
        <v xml:space="preserve"> </v>
      </c>
    </row>
    <row r="207" spans="1:5" x14ac:dyDescent="0.25">
      <c r="A207" s="3" t="str">
        <f>IF(A206&lt;&gt;" ",IF(A206+1&lt;=Sheet1!$D$2,A206+1," ")," ")</f>
        <v xml:space="preserve"> </v>
      </c>
      <c r="B207" s="3" t="str">
        <f>IF(A207&lt;&gt;" ",IF(A207&lt;Sheet1!$D$2,Sheet1!$B$5/Sheet1!$B$6,Sheet1!$B$5/Sheet1!$B$6+1)," ")</f>
        <v xml:space="preserve"> </v>
      </c>
      <c r="C207" s="3" t="str">
        <f>IF(A207&lt;&gt;" ",+B207/(1+Sheet1!$B$4/Sheet1!$B$6)^A207," ")</f>
        <v xml:space="preserve"> </v>
      </c>
      <c r="D207" s="3" t="str">
        <f t="shared" si="3"/>
        <v xml:space="preserve"> </v>
      </c>
      <c r="E207" s="3" t="str">
        <f>IF(A207&lt;&gt;" ",+(B207/(1+Sheet1!$B$4/Sheet1!$B$6^A207)*(A207^2+A207))," ")</f>
        <v xml:space="preserve"> </v>
      </c>
    </row>
    <row r="208" spans="1:5" x14ac:dyDescent="0.25">
      <c r="A208" s="3" t="str">
        <f>IF(A207&lt;&gt;" ",IF(A207+1&lt;=Sheet1!$D$2,A207+1," ")," ")</f>
        <v xml:space="preserve"> </v>
      </c>
      <c r="B208" s="3" t="str">
        <f>IF(A208&lt;&gt;" ",IF(A208&lt;Sheet1!$D$2,Sheet1!$B$5/Sheet1!$B$6,Sheet1!$B$5/Sheet1!$B$6+1)," ")</f>
        <v xml:space="preserve"> </v>
      </c>
      <c r="C208" s="3" t="str">
        <f>IF(A208&lt;&gt;" ",+B208/(1+Sheet1!$B$4/Sheet1!$B$6)^A208," ")</f>
        <v xml:space="preserve"> </v>
      </c>
      <c r="D208" s="3" t="str">
        <f t="shared" si="3"/>
        <v xml:space="preserve"> </v>
      </c>
      <c r="E208" s="3" t="str">
        <f>IF(A208&lt;&gt;" ",+(B208/(1+Sheet1!$B$4/Sheet1!$B$6^A208)*(A208^2+A208))," ")</f>
        <v xml:space="preserve"> </v>
      </c>
    </row>
    <row r="209" spans="1:5" x14ac:dyDescent="0.25">
      <c r="A209" s="3" t="str">
        <f>IF(A208&lt;&gt;" ",IF(A208+1&lt;=Sheet1!$D$2,A208+1," ")," ")</f>
        <v xml:space="preserve"> </v>
      </c>
      <c r="B209" s="3" t="str">
        <f>IF(A209&lt;&gt;" ",IF(A209&lt;Sheet1!$D$2,Sheet1!$B$5/Sheet1!$B$6,Sheet1!$B$5/Sheet1!$B$6+1)," ")</f>
        <v xml:space="preserve"> </v>
      </c>
      <c r="C209" s="3" t="str">
        <f>IF(A209&lt;&gt;" ",+B209/(1+Sheet1!$B$4/Sheet1!$B$6)^A209," ")</f>
        <v xml:space="preserve"> </v>
      </c>
      <c r="D209" s="3" t="str">
        <f t="shared" si="3"/>
        <v xml:space="preserve"> </v>
      </c>
      <c r="E209" s="3" t="str">
        <f>IF(A209&lt;&gt;" ",+(B209/(1+Sheet1!$B$4/Sheet1!$B$6^A209)*(A209^2+A209))," ")</f>
        <v xml:space="preserve"> </v>
      </c>
    </row>
    <row r="210" spans="1:5" x14ac:dyDescent="0.25">
      <c r="A210" s="3" t="str">
        <f>IF(A209&lt;&gt;" ",IF(A209+1&lt;=Sheet1!$D$2,A209+1," ")," ")</f>
        <v xml:space="preserve"> </v>
      </c>
      <c r="B210" s="3" t="str">
        <f>IF(A210&lt;&gt;" ",IF(A210&lt;Sheet1!$D$2,Sheet1!$B$5/Sheet1!$B$6,Sheet1!$B$5/Sheet1!$B$6+1)," ")</f>
        <v xml:space="preserve"> </v>
      </c>
      <c r="C210" s="3" t="str">
        <f>IF(A210&lt;&gt;" ",+B210/(1+Sheet1!$B$4/Sheet1!$B$6)^A210," ")</f>
        <v xml:space="preserve"> </v>
      </c>
      <c r="D210" s="3" t="str">
        <f t="shared" si="3"/>
        <v xml:space="preserve"> </v>
      </c>
      <c r="E210" s="3" t="str">
        <f>IF(A210&lt;&gt;" ",+(B210/(1+Sheet1!$B$4/Sheet1!$B$6^A210)*(A210^2+A210))," ")</f>
        <v xml:space="preserve"> </v>
      </c>
    </row>
    <row r="211" spans="1:5" x14ac:dyDescent="0.25">
      <c r="A211" s="3" t="str">
        <f>IF(A210&lt;&gt;" ",IF(A210+1&lt;=Sheet1!$D$2,A210+1," ")," ")</f>
        <v xml:space="preserve"> </v>
      </c>
      <c r="B211" s="3" t="str">
        <f>IF(A211&lt;&gt;" ",IF(A211&lt;Sheet1!$D$2,Sheet1!$B$5/Sheet1!$B$6,Sheet1!$B$5/Sheet1!$B$6+1)," ")</f>
        <v xml:space="preserve"> </v>
      </c>
      <c r="C211" s="3" t="str">
        <f>IF(A211&lt;&gt;" ",+B211/(1+Sheet1!$B$4/Sheet1!$B$6)^A211," ")</f>
        <v xml:space="preserve"> </v>
      </c>
      <c r="D211" s="3" t="str">
        <f t="shared" si="3"/>
        <v xml:space="preserve"> </v>
      </c>
      <c r="E211" s="3" t="str">
        <f>IF(A211&lt;&gt;" ",+(B211/(1+Sheet1!$B$4/Sheet1!$B$6^A211)*(A211^2+A211))," ")</f>
        <v xml:space="preserve"> </v>
      </c>
    </row>
    <row r="212" spans="1:5" x14ac:dyDescent="0.25">
      <c r="A212" s="3" t="str">
        <f>IF(A211&lt;&gt;" ",IF(A211+1&lt;=Sheet1!$D$2,A211+1," ")," ")</f>
        <v xml:space="preserve"> </v>
      </c>
      <c r="B212" s="3" t="str">
        <f>IF(A212&lt;&gt;" ",IF(A212&lt;Sheet1!$D$2,Sheet1!$B$5/Sheet1!$B$6,Sheet1!$B$5/Sheet1!$B$6+1)," ")</f>
        <v xml:space="preserve"> </v>
      </c>
      <c r="C212" s="3" t="str">
        <f>IF(A212&lt;&gt;" ",+B212/(1+Sheet1!$B$4/Sheet1!$B$6)^A212," ")</f>
        <v xml:space="preserve"> </v>
      </c>
      <c r="D212" s="3" t="str">
        <f t="shared" si="3"/>
        <v xml:space="preserve"> </v>
      </c>
      <c r="E212" s="3" t="str">
        <f>IF(A212&lt;&gt;" ",+(B212/(1+Sheet1!$B$4/Sheet1!$B$6^A212)*(A212^2+A212))," ")</f>
        <v xml:space="preserve"> </v>
      </c>
    </row>
    <row r="213" spans="1:5" x14ac:dyDescent="0.25">
      <c r="A213" s="3" t="str">
        <f>IF(A212&lt;&gt;" ",IF(A212+1&lt;=Sheet1!$D$2,A212+1," ")," ")</f>
        <v xml:space="preserve"> </v>
      </c>
      <c r="B213" s="3" t="str">
        <f>IF(A213&lt;&gt;" ",IF(A213&lt;Sheet1!$D$2,Sheet1!$B$5/Sheet1!$B$6,Sheet1!$B$5/Sheet1!$B$6+1)," ")</f>
        <v xml:space="preserve"> </v>
      </c>
      <c r="C213" s="3" t="str">
        <f>IF(A213&lt;&gt;" ",+B213/(1+Sheet1!$B$4/Sheet1!$B$6)^A213," ")</f>
        <v xml:space="preserve"> </v>
      </c>
      <c r="D213" s="3" t="str">
        <f t="shared" si="3"/>
        <v xml:space="preserve"> </v>
      </c>
      <c r="E213" s="3" t="str">
        <f>IF(A213&lt;&gt;" ",+(B213/(1+Sheet1!$B$4/Sheet1!$B$6^A213)*(A213^2+A213))," ")</f>
        <v xml:space="preserve"> </v>
      </c>
    </row>
    <row r="214" spans="1:5" x14ac:dyDescent="0.25">
      <c r="A214" s="3" t="str">
        <f>IF(A213&lt;&gt;" ",IF(A213+1&lt;=Sheet1!$D$2,A213+1," ")," ")</f>
        <v xml:space="preserve"> </v>
      </c>
      <c r="B214" s="3" t="str">
        <f>IF(A214&lt;&gt;" ",IF(A214&lt;Sheet1!$D$2,Sheet1!$B$5/Sheet1!$B$6,Sheet1!$B$5/Sheet1!$B$6+1)," ")</f>
        <v xml:space="preserve"> </v>
      </c>
      <c r="C214" s="3" t="str">
        <f>IF(A214&lt;&gt;" ",+B214/(1+Sheet1!$B$4/Sheet1!$B$6)^A214," ")</f>
        <v xml:space="preserve"> </v>
      </c>
      <c r="D214" s="3" t="str">
        <f t="shared" si="3"/>
        <v xml:space="preserve"> </v>
      </c>
      <c r="E214" s="3" t="str">
        <f>IF(A214&lt;&gt;" ",+(B214/(1+Sheet1!$B$4/Sheet1!$B$6^A214)*(A214^2+A214))," ")</f>
        <v xml:space="preserve"> </v>
      </c>
    </row>
    <row r="215" spans="1:5" x14ac:dyDescent="0.25">
      <c r="A215" s="3" t="str">
        <f>IF(A214&lt;&gt;" ",IF(A214+1&lt;=Sheet1!$D$2,A214+1," ")," ")</f>
        <v xml:space="preserve"> </v>
      </c>
      <c r="B215" s="3" t="str">
        <f>IF(A215&lt;&gt;" ",IF(A215&lt;Sheet1!$D$2,Sheet1!$B$5/Sheet1!$B$6,Sheet1!$B$5/Sheet1!$B$6+1)," ")</f>
        <v xml:space="preserve"> </v>
      </c>
      <c r="C215" s="3" t="str">
        <f>IF(A215&lt;&gt;" ",+B215/(1+Sheet1!$B$4/Sheet1!$B$6)^A215," ")</f>
        <v xml:space="preserve"> </v>
      </c>
      <c r="D215" s="3" t="str">
        <f t="shared" si="3"/>
        <v xml:space="preserve"> </v>
      </c>
      <c r="E215" s="3" t="str">
        <f>IF(A215&lt;&gt;" ",+(B215/(1+Sheet1!$B$4/Sheet1!$B$6^A215)*(A215^2+A215))," ")</f>
        <v xml:space="preserve"> </v>
      </c>
    </row>
    <row r="216" spans="1:5" x14ac:dyDescent="0.25">
      <c r="A216" s="3" t="str">
        <f>IF(A215&lt;&gt;" ",IF(A215+1&lt;=Sheet1!$D$2,A215+1," ")," ")</f>
        <v xml:space="preserve"> </v>
      </c>
      <c r="B216" s="3" t="str">
        <f>IF(A216&lt;&gt;" ",IF(A216&lt;Sheet1!$D$2,Sheet1!$B$5/Sheet1!$B$6,Sheet1!$B$5/Sheet1!$B$6+1)," ")</f>
        <v xml:space="preserve"> </v>
      </c>
      <c r="C216" s="3" t="str">
        <f>IF(A216&lt;&gt;" ",+B216/(1+Sheet1!$B$4/Sheet1!$B$6)^A216," ")</f>
        <v xml:space="preserve"> </v>
      </c>
      <c r="D216" s="3" t="str">
        <f t="shared" si="3"/>
        <v xml:space="preserve"> </v>
      </c>
      <c r="E216" s="3" t="str">
        <f>IF(A216&lt;&gt;" ",+(B216/(1+Sheet1!$B$4/Sheet1!$B$6^A216)*(A216^2+A216))," ")</f>
        <v xml:space="preserve"> </v>
      </c>
    </row>
    <row r="217" spans="1:5" x14ac:dyDescent="0.25">
      <c r="A217" s="3" t="str">
        <f>IF(A216&lt;&gt;" ",IF(A216+1&lt;=Sheet1!$D$2,A216+1," ")," ")</f>
        <v xml:space="preserve"> </v>
      </c>
      <c r="B217" s="3" t="str">
        <f>IF(A217&lt;&gt;" ",IF(A217&lt;Sheet1!$D$2,Sheet1!$B$5/Sheet1!$B$6,Sheet1!$B$5/Sheet1!$B$6+1)," ")</f>
        <v xml:space="preserve"> </v>
      </c>
      <c r="C217" s="3" t="str">
        <f>IF(A217&lt;&gt;" ",+B217/(1+Sheet1!$B$4/Sheet1!$B$6)^A217," ")</f>
        <v xml:space="preserve"> </v>
      </c>
      <c r="D217" s="3" t="str">
        <f t="shared" si="3"/>
        <v xml:space="preserve"> </v>
      </c>
      <c r="E217" s="3" t="str">
        <f>IF(A217&lt;&gt;" ",+(B217/(1+Sheet1!$B$4/Sheet1!$B$6^A217)*(A217^2+A217))," ")</f>
        <v xml:space="preserve"> </v>
      </c>
    </row>
    <row r="218" spans="1:5" x14ac:dyDescent="0.25">
      <c r="A218" s="3" t="str">
        <f>IF(A217&lt;&gt;" ",IF(A217+1&lt;=Sheet1!$D$2,A217+1," ")," ")</f>
        <v xml:space="preserve"> </v>
      </c>
      <c r="B218" s="3" t="str">
        <f>IF(A218&lt;&gt;" ",IF(A218&lt;Sheet1!$D$2,Sheet1!$B$5/Sheet1!$B$6,Sheet1!$B$5/Sheet1!$B$6+1)," ")</f>
        <v xml:space="preserve"> </v>
      </c>
      <c r="C218" s="3" t="str">
        <f>IF(A218&lt;&gt;" ",+B218/(1+Sheet1!$B$4/Sheet1!$B$6)^A218," ")</f>
        <v xml:space="preserve"> </v>
      </c>
      <c r="D218" s="3" t="str">
        <f t="shared" si="3"/>
        <v xml:space="preserve"> </v>
      </c>
      <c r="E218" s="3" t="str">
        <f>IF(A218&lt;&gt;" ",+(B218/(1+Sheet1!$B$4/Sheet1!$B$6^A218)*(A218^2+A218))," ")</f>
        <v xml:space="preserve"> </v>
      </c>
    </row>
    <row r="219" spans="1:5" x14ac:dyDescent="0.25">
      <c r="A219" s="3" t="str">
        <f>IF(A218&lt;&gt;" ",IF(A218+1&lt;=Sheet1!$D$2,A218+1," ")," ")</f>
        <v xml:space="preserve"> </v>
      </c>
      <c r="B219" s="3" t="str">
        <f>IF(A219&lt;&gt;" ",IF(A219&lt;Sheet1!$D$2,Sheet1!$B$5/Sheet1!$B$6,Sheet1!$B$5/Sheet1!$B$6+1)," ")</f>
        <v xml:space="preserve"> </v>
      </c>
      <c r="C219" s="3" t="str">
        <f>IF(A219&lt;&gt;" ",+B219/(1+Sheet1!$B$4/Sheet1!$B$6)^A219," ")</f>
        <v xml:space="preserve"> </v>
      </c>
      <c r="D219" s="3" t="str">
        <f t="shared" si="3"/>
        <v xml:space="preserve"> </v>
      </c>
      <c r="E219" s="3" t="str">
        <f>IF(A219&lt;&gt;" ",+(B219/(1+Sheet1!$B$4/Sheet1!$B$6^A219)*(A219^2+A219))," ")</f>
        <v xml:space="preserve"> </v>
      </c>
    </row>
    <row r="220" spans="1:5" x14ac:dyDescent="0.25">
      <c r="A220" s="3" t="str">
        <f>IF(A219&lt;&gt;" ",IF(A219+1&lt;=Sheet1!$D$2,A219+1," ")," ")</f>
        <v xml:space="preserve"> </v>
      </c>
      <c r="B220" s="3" t="str">
        <f>IF(A220&lt;&gt;" ",IF(A220&lt;Sheet1!$D$2,Sheet1!$B$5/Sheet1!$B$6,Sheet1!$B$5/Sheet1!$B$6+1)," ")</f>
        <v xml:space="preserve"> </v>
      </c>
      <c r="C220" s="3" t="str">
        <f>IF(A220&lt;&gt;" ",+B220/(1+Sheet1!$B$4/Sheet1!$B$6)^A220," ")</f>
        <v xml:space="preserve"> </v>
      </c>
      <c r="D220" s="3" t="str">
        <f t="shared" si="3"/>
        <v xml:space="preserve"> </v>
      </c>
      <c r="E220" s="3" t="str">
        <f>IF(A220&lt;&gt;" ",+(B220/(1+Sheet1!$B$4/Sheet1!$B$6^A220)*(A220^2+A220))," ")</f>
        <v xml:space="preserve"> </v>
      </c>
    </row>
    <row r="221" spans="1:5" x14ac:dyDescent="0.25">
      <c r="A221" s="3" t="str">
        <f>IF(A220&lt;&gt;" ",IF(A220+1&lt;=Sheet1!$D$2,A220+1," ")," ")</f>
        <v xml:space="preserve"> </v>
      </c>
      <c r="B221" s="3" t="str">
        <f>IF(A221&lt;&gt;" ",IF(A221&lt;Sheet1!$D$2,Sheet1!$B$5/Sheet1!$B$6,Sheet1!$B$5/Sheet1!$B$6+1)," ")</f>
        <v xml:space="preserve"> </v>
      </c>
      <c r="C221" s="3" t="str">
        <f>IF(A221&lt;&gt;" ",+B221/(1+Sheet1!$B$4/Sheet1!$B$6)^A221," ")</f>
        <v xml:space="preserve"> </v>
      </c>
      <c r="D221" s="3" t="str">
        <f t="shared" si="3"/>
        <v xml:space="preserve"> </v>
      </c>
      <c r="E221" s="3" t="str">
        <f>IF(A221&lt;&gt;" ",+(B221/(1+Sheet1!$B$4/Sheet1!$B$6^A221)*(A221^2+A221))," ")</f>
        <v xml:space="preserve"> </v>
      </c>
    </row>
    <row r="222" spans="1:5" x14ac:dyDescent="0.25">
      <c r="A222" s="3" t="str">
        <f>IF(A221&lt;&gt;" ",IF(A221+1&lt;=Sheet1!$D$2,A221+1," ")," ")</f>
        <v xml:space="preserve"> </v>
      </c>
      <c r="B222" s="3" t="str">
        <f>IF(A222&lt;&gt;" ",IF(A222&lt;Sheet1!$D$2,Sheet1!$B$5/Sheet1!$B$6,Sheet1!$B$5/Sheet1!$B$6+1)," ")</f>
        <v xml:space="preserve"> </v>
      </c>
      <c r="C222" s="3" t="str">
        <f>IF(A222&lt;&gt;" ",+B222/(1+Sheet1!$B$4/Sheet1!$B$6)^A222," ")</f>
        <v xml:space="preserve"> </v>
      </c>
      <c r="D222" s="3" t="str">
        <f t="shared" si="3"/>
        <v xml:space="preserve"> </v>
      </c>
      <c r="E222" s="3" t="str">
        <f>IF(A222&lt;&gt;" ",+(B222/(1+Sheet1!$B$4/Sheet1!$B$6^A222)*(A222^2+A222))," ")</f>
        <v xml:space="preserve"> </v>
      </c>
    </row>
    <row r="223" spans="1:5" x14ac:dyDescent="0.25">
      <c r="A223" s="3" t="str">
        <f>IF(A222&lt;&gt;" ",IF(A222+1&lt;=Sheet1!$D$2,A222+1," ")," ")</f>
        <v xml:space="preserve"> </v>
      </c>
      <c r="B223" s="3" t="str">
        <f>IF(A223&lt;&gt;" ",IF(A223&lt;Sheet1!$D$2,Sheet1!$B$5/Sheet1!$B$6,Sheet1!$B$5/Sheet1!$B$6+1)," ")</f>
        <v xml:space="preserve"> </v>
      </c>
      <c r="C223" s="3" t="str">
        <f>IF(A223&lt;&gt;" ",+B223/(1+Sheet1!$B$4/Sheet1!$B$6)^A223," ")</f>
        <v xml:space="preserve"> </v>
      </c>
      <c r="D223" s="3" t="str">
        <f t="shared" si="3"/>
        <v xml:space="preserve"> </v>
      </c>
      <c r="E223" s="3" t="str">
        <f>IF(A223&lt;&gt;" ",+(B223/(1+Sheet1!$B$4/Sheet1!$B$6^A223)*(A223^2+A223))," ")</f>
        <v xml:space="preserve"> </v>
      </c>
    </row>
    <row r="224" spans="1:5" x14ac:dyDescent="0.25">
      <c r="A224" s="3" t="str">
        <f>IF(A223&lt;&gt;" ",IF(A223+1&lt;=Sheet1!$D$2,A223+1," ")," ")</f>
        <v xml:space="preserve"> </v>
      </c>
      <c r="B224" s="3" t="str">
        <f>IF(A224&lt;&gt;" ",IF(A224&lt;Sheet1!$D$2,Sheet1!$B$5/Sheet1!$B$6,Sheet1!$B$5/Sheet1!$B$6+1)," ")</f>
        <v xml:space="preserve"> </v>
      </c>
      <c r="C224" s="3" t="str">
        <f>IF(A224&lt;&gt;" ",+B224/(1+Sheet1!$B$4/Sheet1!$B$6)^A224," ")</f>
        <v xml:space="preserve"> </v>
      </c>
      <c r="D224" s="3" t="str">
        <f t="shared" si="3"/>
        <v xml:space="preserve"> </v>
      </c>
      <c r="E224" s="3" t="str">
        <f>IF(A224&lt;&gt;" ",+(B224/(1+Sheet1!$B$4/Sheet1!$B$6^A224)*(A224^2+A224))," ")</f>
        <v xml:space="preserve"> </v>
      </c>
    </row>
    <row r="225" spans="1:5" x14ac:dyDescent="0.25">
      <c r="A225" s="3" t="str">
        <f>IF(A224&lt;&gt;" ",IF(A224+1&lt;=Sheet1!$D$2,A224+1," ")," ")</f>
        <v xml:space="preserve"> </v>
      </c>
      <c r="B225" s="3" t="str">
        <f>IF(A225&lt;&gt;" ",IF(A225&lt;Sheet1!$D$2,Sheet1!$B$5/Sheet1!$B$6,Sheet1!$B$5/Sheet1!$B$6+1)," ")</f>
        <v xml:space="preserve"> </v>
      </c>
      <c r="C225" s="3" t="str">
        <f>IF(A225&lt;&gt;" ",+B225/(1+Sheet1!$B$4/Sheet1!$B$6)^A225," ")</f>
        <v xml:space="preserve"> </v>
      </c>
      <c r="D225" s="3" t="str">
        <f t="shared" si="3"/>
        <v xml:space="preserve"> </v>
      </c>
      <c r="E225" s="3" t="str">
        <f>IF(A225&lt;&gt;" ",+(B225/(1+Sheet1!$B$4/Sheet1!$B$6^A225)*(A225^2+A225))," ")</f>
        <v xml:space="preserve"> </v>
      </c>
    </row>
    <row r="226" spans="1:5" x14ac:dyDescent="0.25">
      <c r="A226" s="3" t="str">
        <f>IF(A225&lt;&gt;" ",IF(A225+1&lt;=Sheet1!$D$2,A225+1," ")," ")</f>
        <v xml:space="preserve"> </v>
      </c>
      <c r="B226" s="3" t="str">
        <f>IF(A226&lt;&gt;" ",IF(A226&lt;Sheet1!$D$2,Sheet1!$B$5/Sheet1!$B$6,Sheet1!$B$5/Sheet1!$B$6+1)," ")</f>
        <v xml:space="preserve"> </v>
      </c>
      <c r="C226" s="3" t="str">
        <f>IF(A226&lt;&gt;" ",+B226/(1+Sheet1!$B$4/Sheet1!$B$6)^A226," ")</f>
        <v xml:space="preserve"> </v>
      </c>
      <c r="D226" s="3" t="str">
        <f t="shared" si="3"/>
        <v xml:space="preserve"> </v>
      </c>
      <c r="E226" s="3" t="str">
        <f>IF(A226&lt;&gt;" ",+(B226/(1+Sheet1!$B$4/Sheet1!$B$6^A226)*(A226^2+A226))," ")</f>
        <v xml:space="preserve"> </v>
      </c>
    </row>
    <row r="227" spans="1:5" x14ac:dyDescent="0.25">
      <c r="A227" s="3" t="str">
        <f>IF(A226&lt;&gt;" ",IF(A226+1&lt;=Sheet1!$D$2,A226+1," ")," ")</f>
        <v xml:space="preserve"> </v>
      </c>
      <c r="B227" s="3" t="str">
        <f>IF(A227&lt;&gt;" ",IF(A227&lt;Sheet1!$D$2,Sheet1!$B$5/Sheet1!$B$6,Sheet1!$B$5/Sheet1!$B$6+1)," ")</f>
        <v xml:space="preserve"> </v>
      </c>
      <c r="C227" s="3" t="str">
        <f>IF(A227&lt;&gt;" ",+B227/(1+Sheet1!$B$4/Sheet1!$B$6)^A227," ")</f>
        <v xml:space="preserve"> </v>
      </c>
      <c r="D227" s="3" t="str">
        <f t="shared" si="3"/>
        <v xml:space="preserve"> </v>
      </c>
      <c r="E227" s="3" t="str">
        <f>IF(A227&lt;&gt;" ",+(B227/(1+Sheet1!$B$4/Sheet1!$B$6^A227)*(A227^2+A227))," ")</f>
        <v xml:space="preserve"> </v>
      </c>
    </row>
    <row r="228" spans="1:5" x14ac:dyDescent="0.25">
      <c r="A228" s="3" t="str">
        <f>IF(A227&lt;&gt;" ",IF(A227+1&lt;=Sheet1!$D$2,A227+1," ")," ")</f>
        <v xml:space="preserve"> </v>
      </c>
      <c r="B228" s="3" t="str">
        <f>IF(A228&lt;&gt;" ",IF(A228&lt;Sheet1!$D$2,Sheet1!$B$5/Sheet1!$B$6,Sheet1!$B$5/Sheet1!$B$6+1)," ")</f>
        <v xml:space="preserve"> </v>
      </c>
      <c r="C228" s="3" t="str">
        <f>IF(A228&lt;&gt;" ",+B228/(1+Sheet1!$B$4/Sheet1!$B$6)^A228," ")</f>
        <v xml:space="preserve"> </v>
      </c>
      <c r="D228" s="3" t="str">
        <f t="shared" si="3"/>
        <v xml:space="preserve"> </v>
      </c>
      <c r="E228" s="3" t="str">
        <f>IF(A228&lt;&gt;" ",+(B228/(1+Sheet1!$B$4/Sheet1!$B$6^A228)*(A228^2+A228))," ")</f>
        <v xml:space="preserve"> </v>
      </c>
    </row>
    <row r="229" spans="1:5" x14ac:dyDescent="0.25">
      <c r="A229" s="3" t="str">
        <f>IF(A228&lt;&gt;" ",IF(A228+1&lt;=Sheet1!$D$2,A228+1," ")," ")</f>
        <v xml:space="preserve"> </v>
      </c>
      <c r="B229" s="3" t="str">
        <f>IF(A229&lt;&gt;" ",IF(A229&lt;Sheet1!$D$2,Sheet1!$B$5/Sheet1!$B$6,Sheet1!$B$5/Sheet1!$B$6+1)," ")</f>
        <v xml:space="preserve"> </v>
      </c>
      <c r="C229" s="3" t="str">
        <f>IF(A229&lt;&gt;" ",+B229/(1+Sheet1!$B$4/Sheet1!$B$6)^A229," ")</f>
        <v xml:space="preserve"> </v>
      </c>
      <c r="D229" s="3" t="str">
        <f t="shared" si="3"/>
        <v xml:space="preserve"> </v>
      </c>
      <c r="E229" s="3" t="str">
        <f>IF(A229&lt;&gt;" ",+(B229/(1+Sheet1!$B$4/Sheet1!$B$6^A229)*(A229^2+A229))," ")</f>
        <v xml:space="preserve"> </v>
      </c>
    </row>
    <row r="230" spans="1:5" x14ac:dyDescent="0.25">
      <c r="A230" s="3" t="str">
        <f>IF(A229&lt;&gt;" ",IF(A229+1&lt;=Sheet1!$D$2,A229+1," ")," ")</f>
        <v xml:space="preserve"> </v>
      </c>
      <c r="B230" s="3" t="str">
        <f>IF(A230&lt;&gt;" ",IF(A230&lt;Sheet1!$D$2,Sheet1!$B$5/Sheet1!$B$6,Sheet1!$B$5/Sheet1!$B$6+1)," ")</f>
        <v xml:space="preserve"> </v>
      </c>
      <c r="C230" s="3" t="str">
        <f>IF(A230&lt;&gt;" ",+B230/(1+Sheet1!$B$4/Sheet1!$B$6)^A230," ")</f>
        <v xml:space="preserve"> </v>
      </c>
      <c r="D230" s="3" t="str">
        <f t="shared" si="3"/>
        <v xml:space="preserve"> </v>
      </c>
      <c r="E230" s="3" t="str">
        <f>IF(A230&lt;&gt;" ",+(B230/(1+Sheet1!$B$4/Sheet1!$B$6^A230)*(A230^2+A230))," ")</f>
        <v xml:space="preserve"> </v>
      </c>
    </row>
    <row r="231" spans="1:5" x14ac:dyDescent="0.25">
      <c r="A231" s="3" t="str">
        <f>IF(A230&lt;&gt;" ",IF(A230+1&lt;=Sheet1!$D$2,A230+1," ")," ")</f>
        <v xml:space="preserve"> </v>
      </c>
      <c r="B231" s="3" t="str">
        <f>IF(A231&lt;&gt;" ",IF(A231&lt;Sheet1!$D$2,Sheet1!$B$5/Sheet1!$B$6,Sheet1!$B$5/Sheet1!$B$6+1)," ")</f>
        <v xml:space="preserve"> </v>
      </c>
      <c r="C231" s="3" t="str">
        <f>IF(A231&lt;&gt;" ",+B231/(1+Sheet1!$B$4/Sheet1!$B$6)^A231," ")</f>
        <v xml:space="preserve"> </v>
      </c>
      <c r="D231" s="3" t="str">
        <f t="shared" si="3"/>
        <v xml:space="preserve"> </v>
      </c>
      <c r="E231" s="3" t="str">
        <f>IF(A231&lt;&gt;" ",+(B231/(1+Sheet1!$B$4/Sheet1!$B$6^A231)*(A231^2+A231))," ")</f>
        <v xml:space="preserve"> </v>
      </c>
    </row>
    <row r="232" spans="1:5" x14ac:dyDescent="0.25">
      <c r="A232" s="3" t="str">
        <f>IF(A231&lt;&gt;" ",IF(A231+1&lt;=Sheet1!$D$2,A231+1," ")," ")</f>
        <v xml:space="preserve"> </v>
      </c>
      <c r="B232" s="3" t="str">
        <f>IF(A232&lt;&gt;" ",IF(A232&lt;Sheet1!$D$2,Sheet1!$B$5/Sheet1!$B$6,Sheet1!$B$5/Sheet1!$B$6+1)," ")</f>
        <v xml:space="preserve"> </v>
      </c>
      <c r="C232" s="3" t="str">
        <f>IF(A232&lt;&gt;" ",+B232/(1+Sheet1!$B$4/Sheet1!$B$6)^A232," ")</f>
        <v xml:space="preserve"> </v>
      </c>
      <c r="D232" s="3" t="str">
        <f t="shared" si="3"/>
        <v xml:space="preserve"> </v>
      </c>
      <c r="E232" s="3" t="str">
        <f>IF(A232&lt;&gt;" ",+(B232/(1+Sheet1!$B$4/Sheet1!$B$6^A232)*(A232^2+A232))," ")</f>
        <v xml:space="preserve"> </v>
      </c>
    </row>
    <row r="233" spans="1:5" x14ac:dyDescent="0.25">
      <c r="A233" s="3" t="str">
        <f>IF(A232&lt;&gt;" ",IF(A232+1&lt;=Sheet1!$D$2,A232+1," ")," ")</f>
        <v xml:space="preserve"> </v>
      </c>
      <c r="B233" s="3" t="str">
        <f>IF(A233&lt;&gt;" ",IF(A233&lt;Sheet1!$D$2,Sheet1!$B$5/Sheet1!$B$6,Sheet1!$B$5/Sheet1!$B$6+1)," ")</f>
        <v xml:space="preserve"> </v>
      </c>
      <c r="C233" s="3" t="str">
        <f>IF(A233&lt;&gt;" ",+B233/(1+Sheet1!$B$4/Sheet1!$B$6)^A233," ")</f>
        <v xml:space="preserve"> </v>
      </c>
      <c r="D233" s="3" t="str">
        <f t="shared" si="3"/>
        <v xml:space="preserve"> </v>
      </c>
      <c r="E233" s="3" t="str">
        <f>IF(A233&lt;&gt;" ",+(B233/(1+Sheet1!$B$4/Sheet1!$B$6^A233)*(A233^2+A233))," ")</f>
        <v xml:space="preserve"> </v>
      </c>
    </row>
    <row r="234" spans="1:5" x14ac:dyDescent="0.25">
      <c r="A234" s="3" t="str">
        <f>IF(A233&lt;&gt;" ",IF(A233+1&lt;=Sheet1!$D$2,A233+1," ")," ")</f>
        <v xml:space="preserve"> </v>
      </c>
      <c r="B234" s="3" t="str">
        <f>IF(A234&lt;&gt;" ",IF(A234&lt;Sheet1!$D$2,Sheet1!$B$5/Sheet1!$B$6,Sheet1!$B$5/Sheet1!$B$6+1)," ")</f>
        <v xml:space="preserve"> </v>
      </c>
      <c r="C234" s="3" t="str">
        <f>IF(A234&lt;&gt;" ",+B234/(1+Sheet1!$B$4/Sheet1!$B$6)^A234," ")</f>
        <v xml:space="preserve"> </v>
      </c>
      <c r="D234" s="3" t="str">
        <f t="shared" si="3"/>
        <v xml:space="preserve"> </v>
      </c>
      <c r="E234" s="3" t="str">
        <f>IF(A234&lt;&gt;" ",+(B234/(1+Sheet1!$B$4/Sheet1!$B$6^A234)*(A234^2+A234))," ")</f>
        <v xml:space="preserve"> </v>
      </c>
    </row>
    <row r="235" spans="1:5" x14ac:dyDescent="0.25">
      <c r="A235" s="3" t="str">
        <f>IF(A234&lt;&gt;" ",IF(A234+1&lt;=Sheet1!$D$2,A234+1," ")," ")</f>
        <v xml:space="preserve"> </v>
      </c>
      <c r="B235" s="3" t="str">
        <f>IF(A235&lt;&gt;" ",IF(A235&lt;Sheet1!$D$2,Sheet1!$B$5/Sheet1!$B$6,Sheet1!$B$5/Sheet1!$B$6+1)," ")</f>
        <v xml:space="preserve"> </v>
      </c>
      <c r="C235" s="3" t="str">
        <f>IF(A235&lt;&gt;" ",+B235/(1+Sheet1!$B$4/Sheet1!$B$6)^A235," ")</f>
        <v xml:space="preserve"> </v>
      </c>
      <c r="D235" s="3" t="str">
        <f t="shared" si="3"/>
        <v xml:space="preserve"> </v>
      </c>
      <c r="E235" s="3" t="str">
        <f>IF(A235&lt;&gt;" ",+(B235/(1+Sheet1!$B$4/Sheet1!$B$6^A235)*(A235^2+A235))," ")</f>
        <v xml:space="preserve"> </v>
      </c>
    </row>
    <row r="236" spans="1:5" x14ac:dyDescent="0.25">
      <c r="A236" s="3" t="str">
        <f>IF(A235&lt;&gt;" ",IF(A235+1&lt;=Sheet1!$D$2,A235+1," ")," ")</f>
        <v xml:space="preserve"> </v>
      </c>
      <c r="B236" s="3" t="str">
        <f>IF(A236&lt;&gt;" ",IF(A236&lt;Sheet1!$D$2,Sheet1!$B$5/Sheet1!$B$6,Sheet1!$B$5/Sheet1!$B$6+1)," ")</f>
        <v xml:space="preserve"> </v>
      </c>
      <c r="C236" s="3" t="str">
        <f>IF(A236&lt;&gt;" ",+B236/(1+Sheet1!$B$4/Sheet1!$B$6)^A236," ")</f>
        <v xml:space="preserve"> </v>
      </c>
      <c r="D236" s="3" t="str">
        <f t="shared" si="3"/>
        <v xml:space="preserve"> </v>
      </c>
      <c r="E236" s="3" t="str">
        <f>IF(A236&lt;&gt;" ",+(B236/(1+Sheet1!$B$4/Sheet1!$B$6^A236)*(A236^2+A236))," ")</f>
        <v xml:space="preserve"> </v>
      </c>
    </row>
    <row r="237" spans="1:5" x14ac:dyDescent="0.25">
      <c r="A237" s="3" t="str">
        <f>IF(A236&lt;&gt;" ",IF(A236+1&lt;=Sheet1!$D$2,A236+1," ")," ")</f>
        <v xml:space="preserve"> </v>
      </c>
      <c r="B237" s="3" t="str">
        <f>IF(A237&lt;&gt;" ",IF(A237&lt;Sheet1!$D$2,Sheet1!$B$5/Sheet1!$B$6,Sheet1!$B$5/Sheet1!$B$6+1)," ")</f>
        <v xml:space="preserve"> </v>
      </c>
      <c r="C237" s="3" t="str">
        <f>IF(A237&lt;&gt;" ",+B237/(1+Sheet1!$B$4/Sheet1!$B$6)^A237," ")</f>
        <v xml:space="preserve"> </v>
      </c>
      <c r="D237" s="3" t="str">
        <f t="shared" si="3"/>
        <v xml:space="preserve"> </v>
      </c>
      <c r="E237" s="3" t="str">
        <f>IF(A237&lt;&gt;" ",+(B237/(1+Sheet1!$B$4/Sheet1!$B$6^A237)*(A237^2+A237))," ")</f>
        <v xml:space="preserve"> </v>
      </c>
    </row>
    <row r="238" spans="1:5" x14ac:dyDescent="0.25">
      <c r="A238" s="3" t="str">
        <f>IF(A237&lt;&gt;" ",IF(A237+1&lt;=Sheet1!$D$2,A237+1," ")," ")</f>
        <v xml:space="preserve"> </v>
      </c>
      <c r="B238" s="3" t="str">
        <f>IF(A238&lt;&gt;" ",IF(A238&lt;Sheet1!$D$2,Sheet1!$B$5/Sheet1!$B$6,Sheet1!$B$5/Sheet1!$B$6+1)," ")</f>
        <v xml:space="preserve"> </v>
      </c>
      <c r="C238" s="3" t="str">
        <f>IF(A238&lt;&gt;" ",+B238/(1+Sheet1!$B$4/Sheet1!$B$6)^A238," ")</f>
        <v xml:space="preserve"> </v>
      </c>
      <c r="D238" s="3" t="str">
        <f t="shared" si="3"/>
        <v xml:space="preserve"> </v>
      </c>
      <c r="E238" s="3" t="str">
        <f>IF(A238&lt;&gt;" ",+(B238/(1+Sheet1!$B$4/Sheet1!$B$6^A238)*(A238^2+A238))," ")</f>
        <v xml:space="preserve"> </v>
      </c>
    </row>
    <row r="239" spans="1:5" x14ac:dyDescent="0.25">
      <c r="A239" s="3" t="str">
        <f>IF(A238&lt;&gt;" ",IF(A238+1&lt;=Sheet1!$D$2,A238+1," ")," ")</f>
        <v xml:space="preserve"> </v>
      </c>
      <c r="B239" s="3" t="str">
        <f>IF(A239&lt;&gt;" ",IF(A239&lt;Sheet1!$D$2,Sheet1!$B$5/Sheet1!$B$6,Sheet1!$B$5/Sheet1!$B$6+1)," ")</f>
        <v xml:space="preserve"> </v>
      </c>
      <c r="C239" s="3" t="str">
        <f>IF(A239&lt;&gt;" ",+B239/(1+Sheet1!$B$4/Sheet1!$B$6)^A239," ")</f>
        <v xml:space="preserve"> </v>
      </c>
      <c r="D239" s="3" t="str">
        <f t="shared" si="3"/>
        <v xml:space="preserve"> </v>
      </c>
      <c r="E239" s="3" t="str">
        <f>IF(A239&lt;&gt;" ",+(B239/(1+Sheet1!$B$4/Sheet1!$B$6^A239)*(A239^2+A239))," ")</f>
        <v xml:space="preserve"> </v>
      </c>
    </row>
    <row r="240" spans="1:5" x14ac:dyDescent="0.25">
      <c r="A240" s="3" t="str">
        <f>IF(A239&lt;&gt;" ",IF(A239+1&lt;=Sheet1!$D$2,A239+1," ")," ")</f>
        <v xml:space="preserve"> </v>
      </c>
      <c r="B240" s="3" t="str">
        <f>IF(A240&lt;&gt;" ",IF(A240&lt;Sheet1!$D$2,Sheet1!$B$5/Sheet1!$B$6,Sheet1!$B$5/Sheet1!$B$6+1)," ")</f>
        <v xml:space="preserve"> </v>
      </c>
      <c r="C240" s="3" t="str">
        <f>IF(A240&lt;&gt;" ",+B240/(1+Sheet1!$B$4/Sheet1!$B$6)^A240," ")</f>
        <v xml:space="preserve"> </v>
      </c>
      <c r="D240" s="3" t="str">
        <f t="shared" si="3"/>
        <v xml:space="preserve"> </v>
      </c>
      <c r="E240" s="3" t="str">
        <f>IF(A240&lt;&gt;" ",+(B240/(1+Sheet1!$B$4/Sheet1!$B$6^A240)*(A240^2+A240))," ")</f>
        <v xml:space="preserve"> </v>
      </c>
    </row>
    <row r="241" spans="1:5" x14ac:dyDescent="0.25">
      <c r="A241" s="3" t="str">
        <f>IF(A240&lt;&gt;" ",IF(A240+1&lt;=Sheet1!$D$2,A240+1," ")," ")</f>
        <v xml:space="preserve"> </v>
      </c>
      <c r="B241" s="3" t="str">
        <f>IF(A241&lt;&gt;" ",IF(A241&lt;Sheet1!$D$2,Sheet1!$B$5/Sheet1!$B$6,Sheet1!$B$5/Sheet1!$B$6+1)," ")</f>
        <v xml:space="preserve"> </v>
      </c>
      <c r="C241" s="3" t="str">
        <f>IF(A241&lt;&gt;" ",+B241/(1+Sheet1!$B$4/Sheet1!$B$6)^A241," ")</f>
        <v xml:space="preserve"> </v>
      </c>
      <c r="D241" s="3" t="str">
        <f t="shared" si="3"/>
        <v xml:space="preserve"> </v>
      </c>
      <c r="E241" s="3" t="str">
        <f>IF(A241&lt;&gt;" ",+(B241/(1+Sheet1!$B$4/Sheet1!$B$6^A241)*(A241^2+A241))," ")</f>
        <v xml:space="preserve"> </v>
      </c>
    </row>
    <row r="242" spans="1:5" x14ac:dyDescent="0.25">
      <c r="A242" s="3" t="str">
        <f>IF(A241&lt;&gt;" ",IF(A241+1&lt;=Sheet1!$D$2,A241+1," ")," ")</f>
        <v xml:space="preserve"> </v>
      </c>
      <c r="B242" s="3" t="str">
        <f>IF(A242&lt;&gt;" ",IF(A242&lt;Sheet1!$D$2,Sheet1!$B$5/Sheet1!$B$6,Sheet1!$B$5/Sheet1!$B$6+1)," ")</f>
        <v xml:space="preserve"> </v>
      </c>
      <c r="C242" s="3" t="str">
        <f>IF(A242&lt;&gt;" ",+B242/(1+Sheet1!$B$4/Sheet1!$B$6)^A242," ")</f>
        <v xml:space="preserve"> </v>
      </c>
      <c r="D242" s="3" t="str">
        <f t="shared" si="3"/>
        <v xml:space="preserve"> </v>
      </c>
      <c r="E242" s="3" t="str">
        <f>IF(A242&lt;&gt;" ",+(B242/(1+Sheet1!$B$4/Sheet1!$B$6^A242)*(A242^2+A242))," ")</f>
        <v xml:space="preserve"> </v>
      </c>
    </row>
    <row r="243" spans="1:5" x14ac:dyDescent="0.25">
      <c r="A243" s="3" t="str">
        <f>IF(A242&lt;&gt;" ",IF(A242+1&lt;=Sheet1!$D$2,A242+1," ")," ")</f>
        <v xml:space="preserve"> </v>
      </c>
      <c r="B243" s="3" t="str">
        <f>IF(A243&lt;&gt;" ",IF(A243&lt;Sheet1!$D$2,Sheet1!$B$5/Sheet1!$B$6,Sheet1!$B$5/Sheet1!$B$6+1)," ")</f>
        <v xml:space="preserve"> </v>
      </c>
      <c r="C243" s="3" t="str">
        <f>IF(A243&lt;&gt;" ",+B243/(1+Sheet1!$B$4/Sheet1!$B$6)^A243," ")</f>
        <v xml:space="preserve"> </v>
      </c>
      <c r="D243" s="3" t="str">
        <f t="shared" si="3"/>
        <v xml:space="preserve"> </v>
      </c>
      <c r="E243" s="3" t="str">
        <f>IF(A243&lt;&gt;" ",+(B243/(1+Sheet1!$B$4/Sheet1!$B$6^A243)*(A243^2+A243))," ")</f>
        <v xml:space="preserve"> </v>
      </c>
    </row>
    <row r="244" spans="1:5" x14ac:dyDescent="0.25">
      <c r="A244" s="3" t="str">
        <f>IF(A243&lt;&gt;" ",IF(A243+1&lt;=Sheet1!$D$2,A243+1," ")," ")</f>
        <v xml:space="preserve"> </v>
      </c>
      <c r="B244" s="3" t="str">
        <f>IF(A244&lt;&gt;" ",IF(A244&lt;Sheet1!$D$2,Sheet1!$B$5/Sheet1!$B$6,Sheet1!$B$5/Sheet1!$B$6+1)," ")</f>
        <v xml:space="preserve"> </v>
      </c>
      <c r="C244" s="3" t="str">
        <f>IF(A244&lt;&gt;" ",+B244/(1+Sheet1!$B$4/Sheet1!$B$6)^A244," ")</f>
        <v xml:space="preserve"> </v>
      </c>
      <c r="D244" s="3" t="str">
        <f t="shared" si="3"/>
        <v xml:space="preserve"> </v>
      </c>
      <c r="E244" s="3" t="str">
        <f>IF(A244&lt;&gt;" ",+(B244/(1+Sheet1!$B$4/Sheet1!$B$6^A244)*(A244^2+A244))," ")</f>
        <v xml:space="preserve"> </v>
      </c>
    </row>
    <row r="245" spans="1:5" x14ac:dyDescent="0.25">
      <c r="A245" s="3" t="str">
        <f>IF(A244&lt;&gt;" ",IF(A244+1&lt;=Sheet1!$D$2,A244+1," ")," ")</f>
        <v xml:space="preserve"> </v>
      </c>
      <c r="B245" s="3" t="str">
        <f>IF(A245&lt;&gt;" ",IF(A245&lt;Sheet1!$D$2,Sheet1!$B$5/Sheet1!$B$6,Sheet1!$B$5/Sheet1!$B$6+1)," ")</f>
        <v xml:space="preserve"> </v>
      </c>
      <c r="C245" s="3" t="str">
        <f>IF(A245&lt;&gt;" ",+B245/(1+Sheet1!$B$4/Sheet1!$B$6)^A245," ")</f>
        <v xml:space="preserve"> </v>
      </c>
      <c r="D245" s="3" t="str">
        <f t="shared" si="3"/>
        <v xml:space="preserve"> </v>
      </c>
      <c r="E245" s="3" t="str">
        <f>IF(A245&lt;&gt;" ",+(B245/(1+Sheet1!$B$4/Sheet1!$B$6^A245)*(A245^2+A245))," ")</f>
        <v xml:space="preserve"> </v>
      </c>
    </row>
    <row r="246" spans="1:5" x14ac:dyDescent="0.25">
      <c r="A246" s="3" t="str">
        <f>IF(A245&lt;&gt;" ",IF(A245+1&lt;=Sheet1!$D$2,A245+1," ")," ")</f>
        <v xml:space="preserve"> </v>
      </c>
      <c r="B246" s="3" t="str">
        <f>IF(A246&lt;&gt;" ",IF(A246&lt;Sheet1!$D$2,Sheet1!$B$5/Sheet1!$B$6,Sheet1!$B$5/Sheet1!$B$6+1)," ")</f>
        <v xml:space="preserve"> </v>
      </c>
      <c r="C246" s="3" t="str">
        <f>IF(A246&lt;&gt;" ",+B246/(1+Sheet1!$B$4/Sheet1!$B$6)^A246," ")</f>
        <v xml:space="preserve"> </v>
      </c>
      <c r="D246" s="3" t="str">
        <f t="shared" si="3"/>
        <v xml:space="preserve"> </v>
      </c>
      <c r="E246" s="3" t="str">
        <f>IF(A246&lt;&gt;" ",+(B246/(1+Sheet1!$B$4/Sheet1!$B$6^A246)*(A246^2+A246))," ")</f>
        <v xml:space="preserve"> </v>
      </c>
    </row>
    <row r="247" spans="1:5" x14ac:dyDescent="0.25">
      <c r="A247" s="3" t="str">
        <f>IF(A246&lt;&gt;" ",IF(A246+1&lt;=Sheet1!$D$2,A246+1," ")," ")</f>
        <v xml:space="preserve"> </v>
      </c>
      <c r="B247" s="3" t="str">
        <f>IF(A247&lt;&gt;" ",IF(A247&lt;Sheet1!$D$2,Sheet1!$B$5/Sheet1!$B$6,Sheet1!$B$5/Sheet1!$B$6+1)," ")</f>
        <v xml:space="preserve"> </v>
      </c>
      <c r="C247" s="3" t="str">
        <f>IF(A247&lt;&gt;" ",+B247/(1+Sheet1!$B$4/Sheet1!$B$6)^A247," ")</f>
        <v xml:space="preserve"> </v>
      </c>
      <c r="D247" s="3" t="str">
        <f t="shared" si="3"/>
        <v xml:space="preserve"> </v>
      </c>
      <c r="E247" s="3" t="str">
        <f>IF(A247&lt;&gt;" ",+(B247/(1+Sheet1!$B$4/Sheet1!$B$6^A247)*(A247^2+A247))," ")</f>
        <v xml:space="preserve"> </v>
      </c>
    </row>
    <row r="248" spans="1:5" x14ac:dyDescent="0.25">
      <c r="A248" s="3" t="str">
        <f>IF(A247&lt;&gt;" ",IF(A247+1&lt;=Sheet1!$D$2,A247+1," ")," ")</f>
        <v xml:space="preserve"> </v>
      </c>
      <c r="B248" s="3" t="str">
        <f>IF(A248&lt;&gt;" ",IF(A248&lt;Sheet1!$D$2,Sheet1!$B$5/Sheet1!$B$6,Sheet1!$B$5/Sheet1!$B$6+1)," ")</f>
        <v xml:space="preserve"> </v>
      </c>
      <c r="C248" s="3" t="str">
        <f>IF(A248&lt;&gt;" ",+B248/(1+Sheet1!$B$4/Sheet1!$B$6)^A248," ")</f>
        <v xml:space="preserve"> </v>
      </c>
      <c r="D248" s="3" t="str">
        <f t="shared" si="3"/>
        <v xml:space="preserve"> </v>
      </c>
      <c r="E248" s="3" t="str">
        <f>IF(A248&lt;&gt;" ",+(B248/(1+Sheet1!$B$4/Sheet1!$B$6^A248)*(A248^2+A248))," ")</f>
        <v xml:space="preserve"> </v>
      </c>
    </row>
    <row r="249" spans="1:5" x14ac:dyDescent="0.25">
      <c r="A249" s="3" t="str">
        <f>IF(A248&lt;&gt;" ",IF(A248+1&lt;=Sheet1!$D$2,A248+1," ")," ")</f>
        <v xml:space="preserve"> </v>
      </c>
      <c r="B249" s="3" t="str">
        <f>IF(A249&lt;&gt;" ",IF(A249&lt;Sheet1!$D$2,Sheet1!$B$5/Sheet1!$B$6,Sheet1!$B$5/Sheet1!$B$6+1)," ")</f>
        <v xml:space="preserve"> </v>
      </c>
      <c r="C249" s="3" t="str">
        <f>IF(A249&lt;&gt;" ",+B249/(1+Sheet1!$B$4/Sheet1!$B$6)^A249," ")</f>
        <v xml:space="preserve"> </v>
      </c>
      <c r="D249" s="3" t="str">
        <f t="shared" si="3"/>
        <v xml:space="preserve"> </v>
      </c>
      <c r="E249" s="3" t="str">
        <f>IF(A249&lt;&gt;" ",+(B249/(1+Sheet1!$B$4/Sheet1!$B$6^A249)*(A249^2+A249))," ")</f>
        <v xml:space="preserve"> </v>
      </c>
    </row>
    <row r="250" spans="1:5" x14ac:dyDescent="0.25">
      <c r="A250" s="3" t="str">
        <f>IF(A249&lt;&gt;" ",IF(A249+1&lt;=Sheet1!$D$2,A249+1," ")," ")</f>
        <v xml:space="preserve"> </v>
      </c>
      <c r="B250" s="3" t="str">
        <f>IF(A250&lt;&gt;" ",IF(A250&lt;Sheet1!$D$2,Sheet1!$B$5/Sheet1!$B$6,Sheet1!$B$5/Sheet1!$B$6+1)," ")</f>
        <v xml:space="preserve"> </v>
      </c>
      <c r="C250" s="3" t="str">
        <f>IF(A250&lt;&gt;" ",+B250/(1+Sheet1!$B$4/Sheet1!$B$6)^A250," ")</f>
        <v xml:space="preserve"> </v>
      </c>
      <c r="D250" s="3" t="str">
        <f t="shared" si="3"/>
        <v xml:space="preserve"> </v>
      </c>
      <c r="E250" s="3" t="str">
        <f>IF(A250&lt;&gt;" ",+(B250/(1+Sheet1!$B$4/Sheet1!$B$6^A250)*(A250^2+A250))," ")</f>
        <v xml:space="preserve"> </v>
      </c>
    </row>
    <row r="251" spans="1:5" x14ac:dyDescent="0.25">
      <c r="A251" s="3" t="str">
        <f>IF(A250&lt;&gt;" ",IF(A250+1&lt;=Sheet1!$D$2,A250+1," ")," ")</f>
        <v xml:space="preserve"> </v>
      </c>
      <c r="B251" s="3" t="str">
        <f>IF(A251&lt;&gt;" ",IF(A251&lt;Sheet1!$D$2,Sheet1!$B$5/Sheet1!$B$6,Sheet1!$B$5/Sheet1!$B$6+1)," ")</f>
        <v xml:space="preserve"> </v>
      </c>
      <c r="C251" s="3" t="str">
        <f>IF(A251&lt;&gt;" ",+B251/(1+Sheet1!$B$4/Sheet1!$B$6)^A251," ")</f>
        <v xml:space="preserve"> </v>
      </c>
      <c r="D251" s="3" t="str">
        <f t="shared" si="3"/>
        <v xml:space="preserve"> </v>
      </c>
      <c r="E251" s="3" t="str">
        <f>IF(A251&lt;&gt;" ",+(B251/(1+Sheet1!$B$4/Sheet1!$B$6^A251)*(A251^2+A251))," ")</f>
        <v xml:space="preserve"> </v>
      </c>
    </row>
    <row r="252" spans="1:5" x14ac:dyDescent="0.25">
      <c r="A252" s="3" t="str">
        <f>IF(A251&lt;&gt;" ",IF(A251+1&lt;=Sheet1!$D$2,A251+1," ")," ")</f>
        <v xml:space="preserve"> </v>
      </c>
      <c r="B252" s="3" t="str">
        <f>IF(A252&lt;&gt;" ",IF(A252&lt;Sheet1!$D$2,Sheet1!$B$5/Sheet1!$B$6,Sheet1!$B$5/Sheet1!$B$6+1)," ")</f>
        <v xml:space="preserve"> </v>
      </c>
      <c r="C252" s="3" t="str">
        <f>IF(A252&lt;&gt;" ",+B252/(1+Sheet1!$B$4/Sheet1!$B$6)^A252," ")</f>
        <v xml:space="preserve"> </v>
      </c>
      <c r="D252" s="3" t="str">
        <f t="shared" si="3"/>
        <v xml:space="preserve"> </v>
      </c>
      <c r="E252" s="3" t="str">
        <f>IF(A252&lt;&gt;" ",+(B252/(1+Sheet1!$B$4/Sheet1!$B$6^A252)*(A252^2+A252))," ")</f>
        <v xml:space="preserve"> </v>
      </c>
    </row>
    <row r="253" spans="1:5" x14ac:dyDescent="0.25">
      <c r="A253" s="3" t="str">
        <f>IF(A252&lt;&gt;" ",IF(A252+1&lt;=Sheet1!$D$2,A252+1," ")," ")</f>
        <v xml:space="preserve"> </v>
      </c>
      <c r="B253" s="3" t="str">
        <f>IF(A253&lt;&gt;" ",IF(A253&lt;Sheet1!$D$2,Sheet1!$B$5/Sheet1!$B$6,Sheet1!$B$5/Sheet1!$B$6+1)," ")</f>
        <v xml:space="preserve"> </v>
      </c>
      <c r="C253" s="3" t="str">
        <f>IF(A253&lt;&gt;" ",+B253/(1+Sheet1!$B$4/Sheet1!$B$6)^A253," ")</f>
        <v xml:space="preserve"> </v>
      </c>
      <c r="D253" s="3" t="str">
        <f t="shared" si="3"/>
        <v xml:space="preserve"> </v>
      </c>
      <c r="E253" s="3" t="str">
        <f>IF(A253&lt;&gt;" ",+(B253/(1+Sheet1!$B$4/Sheet1!$B$6^A253)*(A253^2+A253))," ")</f>
        <v xml:space="preserve"> </v>
      </c>
    </row>
    <row r="254" spans="1:5" x14ac:dyDescent="0.25">
      <c r="A254" s="3" t="str">
        <f>IF(A253&lt;&gt;" ",IF(A253+1&lt;=Sheet1!$D$2,A253+1," ")," ")</f>
        <v xml:space="preserve"> </v>
      </c>
      <c r="B254" s="3" t="str">
        <f>IF(A254&lt;&gt;" ",IF(A254&lt;Sheet1!$D$2,Sheet1!$B$5/Sheet1!$B$6,Sheet1!$B$5/Sheet1!$B$6+1)," ")</f>
        <v xml:space="preserve"> </v>
      </c>
      <c r="C254" s="3" t="str">
        <f>IF(A254&lt;&gt;" ",+B254/(1+Sheet1!$B$4/Sheet1!$B$6)^A254," ")</f>
        <v xml:space="preserve"> </v>
      </c>
      <c r="D254" s="3" t="str">
        <f t="shared" si="3"/>
        <v xml:space="preserve"> </v>
      </c>
      <c r="E254" s="3" t="str">
        <f>IF(A254&lt;&gt;" ",+(B254/(1+Sheet1!$B$4/Sheet1!$B$6^A254)*(A254^2+A254))," ")</f>
        <v xml:space="preserve"> </v>
      </c>
    </row>
    <row r="255" spans="1:5" x14ac:dyDescent="0.25">
      <c r="A255" s="3" t="str">
        <f>IF(A254&lt;&gt;" ",IF(A254+1&lt;=Sheet1!$D$2,A254+1," ")," ")</f>
        <v xml:space="preserve"> </v>
      </c>
      <c r="B255" s="3" t="str">
        <f>IF(A255&lt;&gt;" ",IF(A255&lt;Sheet1!$D$2,Sheet1!$B$5/Sheet1!$B$6,Sheet1!$B$5/Sheet1!$B$6+1)," ")</f>
        <v xml:space="preserve"> </v>
      </c>
      <c r="C255" s="3" t="str">
        <f>IF(A255&lt;&gt;" ",+B255/(1+Sheet1!$B$4/Sheet1!$B$6)^A255," ")</f>
        <v xml:space="preserve"> </v>
      </c>
      <c r="D255" s="3" t="str">
        <f t="shared" si="3"/>
        <v xml:space="preserve"> </v>
      </c>
      <c r="E255" s="3" t="str">
        <f>IF(A255&lt;&gt;" ",+(B255/(1+Sheet1!$B$4/Sheet1!$B$6^A255)*(A255^2+A255))," ")</f>
        <v xml:space="preserve"> </v>
      </c>
    </row>
    <row r="256" spans="1:5" x14ac:dyDescent="0.25">
      <c r="A256" s="3" t="str">
        <f>IF(A255&lt;&gt;" ",IF(A255+1&lt;=Sheet1!$D$2,A255+1," ")," ")</f>
        <v xml:space="preserve"> </v>
      </c>
      <c r="B256" s="3" t="str">
        <f>IF(A256&lt;&gt;" ",IF(A256&lt;Sheet1!$D$2,Sheet1!$B$5/Sheet1!$B$6,Sheet1!$B$5/Sheet1!$B$6+1)," ")</f>
        <v xml:space="preserve"> </v>
      </c>
      <c r="C256" s="3" t="str">
        <f>IF(A256&lt;&gt;" ",+B256/(1+Sheet1!$B$4/Sheet1!$B$6)^A256," ")</f>
        <v xml:space="preserve"> </v>
      </c>
      <c r="D256" s="3" t="str">
        <f t="shared" si="3"/>
        <v xml:space="preserve"> </v>
      </c>
      <c r="E256" s="3" t="str">
        <f>IF(A256&lt;&gt;" ",+(B256/(1+Sheet1!$B$4/Sheet1!$B$6^A256)*(A256^2+A256))," ")</f>
        <v xml:space="preserve"> </v>
      </c>
    </row>
    <row r="257" spans="1:5" x14ac:dyDescent="0.25">
      <c r="A257" s="3" t="str">
        <f>IF(A256&lt;&gt;" ",IF(A256+1&lt;=Sheet1!$D$2,A256+1," ")," ")</f>
        <v xml:space="preserve"> </v>
      </c>
      <c r="B257" s="3" t="str">
        <f>IF(A257&lt;&gt;" ",IF(A257&lt;Sheet1!$D$2,Sheet1!$B$5/Sheet1!$B$6,Sheet1!$B$5/Sheet1!$B$6+1)," ")</f>
        <v xml:space="preserve"> </v>
      </c>
      <c r="C257" s="3" t="str">
        <f>IF(A257&lt;&gt;" ",+B257/(1+Sheet1!$B$4/Sheet1!$B$6)^A257," ")</f>
        <v xml:space="preserve"> </v>
      </c>
      <c r="D257" s="3" t="str">
        <f t="shared" si="3"/>
        <v xml:space="preserve"> </v>
      </c>
      <c r="E257" s="3" t="str">
        <f>IF(A257&lt;&gt;" ",+(B257/(1+Sheet1!$B$4/Sheet1!$B$6^A257)*(A257^2+A257))," ")</f>
        <v xml:space="preserve"> </v>
      </c>
    </row>
    <row r="258" spans="1:5" x14ac:dyDescent="0.25">
      <c r="A258" s="3" t="str">
        <f>IF(A257&lt;&gt;" ",IF(A257+1&lt;=Sheet1!$D$2,A257+1," ")," ")</f>
        <v xml:space="preserve"> </v>
      </c>
      <c r="B258" s="3" t="str">
        <f>IF(A258&lt;&gt;" ",IF(A258&lt;Sheet1!$D$2,Sheet1!$B$5/Sheet1!$B$6,Sheet1!$B$5/Sheet1!$B$6+1)," ")</f>
        <v xml:space="preserve"> </v>
      </c>
      <c r="C258" s="3" t="str">
        <f>IF(A258&lt;&gt;" ",+B258/(1+Sheet1!$B$4/Sheet1!$B$6)^A258," ")</f>
        <v xml:space="preserve"> </v>
      </c>
      <c r="D258" s="3" t="str">
        <f t="shared" si="3"/>
        <v xml:space="preserve"> </v>
      </c>
      <c r="E258" s="3" t="str">
        <f>IF(A258&lt;&gt;" ",+(B258/(1+Sheet1!$B$4/Sheet1!$B$6^A258)*(A258^2+A258))," ")</f>
        <v xml:space="preserve"> </v>
      </c>
    </row>
    <row r="259" spans="1:5" x14ac:dyDescent="0.25">
      <c r="A259" s="3" t="str">
        <f>IF(A258&lt;&gt;" ",IF(A258+1&lt;=Sheet1!$D$2,A258+1," ")," ")</f>
        <v xml:space="preserve"> </v>
      </c>
      <c r="B259" s="3" t="str">
        <f>IF(A259&lt;&gt;" ",IF(A259&lt;Sheet1!$D$2,Sheet1!$B$5/Sheet1!$B$6,Sheet1!$B$5/Sheet1!$B$6+1)," ")</f>
        <v xml:space="preserve"> </v>
      </c>
      <c r="C259" s="3" t="str">
        <f>IF(A259&lt;&gt;" ",+B259/(1+Sheet1!$B$4/Sheet1!$B$6)^A259," ")</f>
        <v xml:space="preserve"> </v>
      </c>
      <c r="D259" s="3" t="str">
        <f t="shared" si="3"/>
        <v xml:space="preserve"> </v>
      </c>
      <c r="E259" s="3" t="str">
        <f>IF(A259&lt;&gt;" ",+(B259/(1+Sheet1!$B$4/Sheet1!$B$6^A259)*(A259^2+A259))," ")</f>
        <v xml:space="preserve"> </v>
      </c>
    </row>
    <row r="260" spans="1:5" x14ac:dyDescent="0.25">
      <c r="A260" s="3" t="str">
        <f>IF(A259&lt;&gt;" ",IF(A259+1&lt;=Sheet1!$D$2,A259+1," ")," ")</f>
        <v xml:space="preserve"> </v>
      </c>
      <c r="B260" s="3" t="str">
        <f>IF(A260&lt;&gt;" ",IF(A260&lt;Sheet1!$D$2,Sheet1!$B$5/Sheet1!$B$6,Sheet1!$B$5/Sheet1!$B$6+1)," ")</f>
        <v xml:space="preserve"> </v>
      </c>
      <c r="C260" s="3" t="str">
        <f>IF(A260&lt;&gt;" ",+B260/(1+Sheet1!$B$4/Sheet1!$B$6)^A260," ")</f>
        <v xml:space="preserve"> </v>
      </c>
      <c r="D260" s="3" t="str">
        <f t="shared" si="3"/>
        <v xml:space="preserve"> </v>
      </c>
      <c r="E260" s="3" t="str">
        <f>IF(A260&lt;&gt;" ",+(B260/(1+Sheet1!$B$4/Sheet1!$B$6^A260)*(A260^2+A260))," ")</f>
        <v xml:space="preserve"> </v>
      </c>
    </row>
    <row r="261" spans="1:5" x14ac:dyDescent="0.25">
      <c r="A261" s="3" t="str">
        <f>IF(A260&lt;&gt;" ",IF(A260+1&lt;=Sheet1!$D$2,A260+1," ")," ")</f>
        <v xml:space="preserve"> </v>
      </c>
      <c r="B261" s="3" t="str">
        <f>IF(A261&lt;&gt;" ",IF(A261&lt;Sheet1!$D$2,Sheet1!$B$5/Sheet1!$B$6,Sheet1!$B$5/Sheet1!$B$6+1)," ")</f>
        <v xml:space="preserve"> </v>
      </c>
      <c r="C261" s="3" t="str">
        <f>IF(A261&lt;&gt;" ",+B261/(1+Sheet1!$B$4/Sheet1!$B$6)^A261," ")</f>
        <v xml:space="preserve"> </v>
      </c>
      <c r="D261" s="3" t="str">
        <f t="shared" ref="D261:D324" si="4">IF(A261&lt;&gt;" ",C261*A261," ")</f>
        <v xml:space="preserve"> </v>
      </c>
      <c r="E261" s="3" t="str">
        <f>IF(A261&lt;&gt;" ",+(B261/(1+Sheet1!$B$4/Sheet1!$B$6^A261)*(A261^2+A261))," ")</f>
        <v xml:space="preserve"> </v>
      </c>
    </row>
    <row r="262" spans="1:5" x14ac:dyDescent="0.25">
      <c r="A262" s="3" t="str">
        <f>IF(A261&lt;&gt;" ",IF(A261+1&lt;=Sheet1!$D$2,A261+1," ")," ")</f>
        <v xml:space="preserve"> </v>
      </c>
      <c r="B262" s="3" t="str">
        <f>IF(A262&lt;&gt;" ",IF(A262&lt;Sheet1!$D$2,Sheet1!$B$5/Sheet1!$B$6,Sheet1!$B$5/Sheet1!$B$6+1)," ")</f>
        <v xml:space="preserve"> </v>
      </c>
      <c r="C262" s="3" t="str">
        <f>IF(A262&lt;&gt;" ",+B262/(1+Sheet1!$B$4/Sheet1!$B$6)^A262," ")</f>
        <v xml:space="preserve"> </v>
      </c>
      <c r="D262" s="3" t="str">
        <f t="shared" si="4"/>
        <v xml:space="preserve"> </v>
      </c>
      <c r="E262" s="3" t="str">
        <f>IF(A262&lt;&gt;" ",+(B262/(1+Sheet1!$B$4/Sheet1!$B$6^A262)*(A262^2+A262))," ")</f>
        <v xml:space="preserve"> </v>
      </c>
    </row>
    <row r="263" spans="1:5" x14ac:dyDescent="0.25">
      <c r="A263" s="3" t="str">
        <f>IF(A262&lt;&gt;" ",IF(A262+1&lt;=Sheet1!$D$2,A262+1," ")," ")</f>
        <v xml:space="preserve"> </v>
      </c>
      <c r="B263" s="3" t="str">
        <f>IF(A263&lt;&gt;" ",IF(A263&lt;Sheet1!$D$2,Sheet1!$B$5/Sheet1!$B$6,Sheet1!$B$5/Sheet1!$B$6+1)," ")</f>
        <v xml:space="preserve"> </v>
      </c>
      <c r="C263" s="3" t="str">
        <f>IF(A263&lt;&gt;" ",+B263/(1+Sheet1!$B$4/Sheet1!$B$6)^A263," ")</f>
        <v xml:space="preserve"> </v>
      </c>
      <c r="D263" s="3" t="str">
        <f t="shared" si="4"/>
        <v xml:space="preserve"> </v>
      </c>
      <c r="E263" s="3" t="str">
        <f>IF(A263&lt;&gt;" ",+(B263/(1+Sheet1!$B$4/Sheet1!$B$6^A263)*(A263^2+A263))," ")</f>
        <v xml:space="preserve"> </v>
      </c>
    </row>
    <row r="264" spans="1:5" x14ac:dyDescent="0.25">
      <c r="A264" s="3" t="str">
        <f>IF(A263&lt;&gt;" ",IF(A263+1&lt;=Sheet1!$D$2,A263+1," ")," ")</f>
        <v xml:space="preserve"> </v>
      </c>
      <c r="B264" s="3" t="str">
        <f>IF(A264&lt;&gt;" ",IF(A264&lt;Sheet1!$D$2,Sheet1!$B$5/Sheet1!$B$6,Sheet1!$B$5/Sheet1!$B$6+1)," ")</f>
        <v xml:space="preserve"> </v>
      </c>
      <c r="C264" s="3" t="str">
        <f>IF(A264&lt;&gt;" ",+B264/(1+Sheet1!$B$4/Sheet1!$B$6)^A264," ")</f>
        <v xml:space="preserve"> </v>
      </c>
      <c r="D264" s="3" t="str">
        <f t="shared" si="4"/>
        <v xml:space="preserve"> </v>
      </c>
      <c r="E264" s="3" t="str">
        <f>IF(A264&lt;&gt;" ",+(B264/(1+Sheet1!$B$4/Sheet1!$B$6^A264)*(A264^2+A264))," ")</f>
        <v xml:space="preserve"> </v>
      </c>
    </row>
    <row r="265" spans="1:5" x14ac:dyDescent="0.25">
      <c r="A265" s="3" t="str">
        <f>IF(A264&lt;&gt;" ",IF(A264+1&lt;=Sheet1!$D$2,A264+1," ")," ")</f>
        <v xml:space="preserve"> </v>
      </c>
      <c r="B265" s="3" t="str">
        <f>IF(A265&lt;&gt;" ",IF(A265&lt;Sheet1!$D$2,Sheet1!$B$5/Sheet1!$B$6,Sheet1!$B$5/Sheet1!$B$6+1)," ")</f>
        <v xml:space="preserve"> </v>
      </c>
      <c r="C265" s="3" t="str">
        <f>IF(A265&lt;&gt;" ",+B265/(1+Sheet1!$B$4/Sheet1!$B$6)^A265," ")</f>
        <v xml:space="preserve"> </v>
      </c>
      <c r="D265" s="3" t="str">
        <f t="shared" si="4"/>
        <v xml:space="preserve"> </v>
      </c>
      <c r="E265" s="3" t="str">
        <f>IF(A265&lt;&gt;" ",+(B265/(1+Sheet1!$B$4/Sheet1!$B$6^A265)*(A265^2+A265))," ")</f>
        <v xml:space="preserve"> </v>
      </c>
    </row>
    <row r="266" spans="1:5" x14ac:dyDescent="0.25">
      <c r="A266" s="3" t="str">
        <f>IF(A265&lt;&gt;" ",IF(A265+1&lt;=Sheet1!$D$2,A265+1," ")," ")</f>
        <v xml:space="preserve"> </v>
      </c>
      <c r="B266" s="3" t="str">
        <f>IF(A266&lt;&gt;" ",IF(A266&lt;Sheet1!$D$2,Sheet1!$B$5/Sheet1!$B$6,Sheet1!$B$5/Sheet1!$B$6+1)," ")</f>
        <v xml:space="preserve"> </v>
      </c>
      <c r="C266" s="3" t="str">
        <f>IF(A266&lt;&gt;" ",+B266/(1+Sheet1!$B$4/Sheet1!$B$6)^A266," ")</f>
        <v xml:space="preserve"> </v>
      </c>
      <c r="D266" s="3" t="str">
        <f t="shared" si="4"/>
        <v xml:space="preserve"> </v>
      </c>
      <c r="E266" s="3" t="str">
        <f>IF(A266&lt;&gt;" ",+(B266/(1+Sheet1!$B$4/Sheet1!$B$6^A266)*(A266^2+A266))," ")</f>
        <v xml:space="preserve"> </v>
      </c>
    </row>
    <row r="267" spans="1:5" x14ac:dyDescent="0.25">
      <c r="A267" s="3" t="str">
        <f>IF(A266&lt;&gt;" ",IF(A266+1&lt;=Sheet1!$D$2,A266+1," ")," ")</f>
        <v xml:space="preserve"> </v>
      </c>
      <c r="B267" s="3" t="str">
        <f>IF(A267&lt;&gt;" ",IF(A267&lt;Sheet1!$D$2,Sheet1!$B$5/Sheet1!$B$6,Sheet1!$B$5/Sheet1!$B$6+1)," ")</f>
        <v xml:space="preserve"> </v>
      </c>
      <c r="C267" s="3" t="str">
        <f>IF(A267&lt;&gt;" ",+B267/(1+Sheet1!$B$4/Sheet1!$B$6)^A267," ")</f>
        <v xml:space="preserve"> </v>
      </c>
      <c r="D267" s="3" t="str">
        <f t="shared" si="4"/>
        <v xml:space="preserve"> </v>
      </c>
      <c r="E267" s="3" t="str">
        <f>IF(A267&lt;&gt;" ",+(B267/(1+Sheet1!$B$4/Sheet1!$B$6^A267)*(A267^2+A267))," ")</f>
        <v xml:space="preserve"> </v>
      </c>
    </row>
    <row r="268" spans="1:5" x14ac:dyDescent="0.25">
      <c r="A268" s="3" t="str">
        <f>IF(A267&lt;&gt;" ",IF(A267+1&lt;=Sheet1!$D$2,A267+1," ")," ")</f>
        <v xml:space="preserve"> </v>
      </c>
      <c r="B268" s="3" t="str">
        <f>IF(A268&lt;&gt;" ",IF(A268&lt;Sheet1!$D$2,Sheet1!$B$5/Sheet1!$B$6,Sheet1!$B$5/Sheet1!$B$6+1)," ")</f>
        <v xml:space="preserve"> </v>
      </c>
      <c r="C268" s="3" t="str">
        <f>IF(A268&lt;&gt;" ",+B268/(1+Sheet1!$B$4/Sheet1!$B$6)^A268," ")</f>
        <v xml:space="preserve"> </v>
      </c>
      <c r="D268" s="3" t="str">
        <f t="shared" si="4"/>
        <v xml:space="preserve"> </v>
      </c>
      <c r="E268" s="3" t="str">
        <f>IF(A268&lt;&gt;" ",+(B268/(1+Sheet1!$B$4/Sheet1!$B$6^A268)*(A268^2+A268))," ")</f>
        <v xml:space="preserve"> </v>
      </c>
    </row>
    <row r="269" spans="1:5" x14ac:dyDescent="0.25">
      <c r="A269" s="3" t="str">
        <f>IF(A268&lt;&gt;" ",IF(A268+1&lt;=Sheet1!$D$2,A268+1," ")," ")</f>
        <v xml:space="preserve"> </v>
      </c>
      <c r="B269" s="3" t="str">
        <f>IF(A269&lt;&gt;" ",IF(A269&lt;Sheet1!$D$2,Sheet1!$B$5/Sheet1!$B$6,Sheet1!$B$5/Sheet1!$B$6+1)," ")</f>
        <v xml:space="preserve"> </v>
      </c>
      <c r="C269" s="3" t="str">
        <f>IF(A269&lt;&gt;" ",+B269/(1+Sheet1!$B$4/Sheet1!$B$6)^A269," ")</f>
        <v xml:space="preserve"> </v>
      </c>
      <c r="D269" s="3" t="str">
        <f t="shared" si="4"/>
        <v xml:space="preserve"> </v>
      </c>
      <c r="E269" s="3" t="str">
        <f>IF(A269&lt;&gt;" ",+(B269/(1+Sheet1!$B$4/Sheet1!$B$6^A269)*(A269^2+A269))," ")</f>
        <v xml:space="preserve"> </v>
      </c>
    </row>
    <row r="270" spans="1:5" x14ac:dyDescent="0.25">
      <c r="A270" s="3" t="str">
        <f>IF(A269&lt;&gt;" ",IF(A269+1&lt;=Sheet1!$D$2,A269+1," ")," ")</f>
        <v xml:space="preserve"> </v>
      </c>
      <c r="B270" s="3" t="str">
        <f>IF(A270&lt;&gt;" ",IF(A270&lt;Sheet1!$D$2,Sheet1!$B$5/Sheet1!$B$6,Sheet1!$B$5/Sheet1!$B$6+1)," ")</f>
        <v xml:space="preserve"> </v>
      </c>
      <c r="C270" s="3" t="str">
        <f>IF(A270&lt;&gt;" ",+B270/(1+Sheet1!$B$4/Sheet1!$B$6)^A270," ")</f>
        <v xml:space="preserve"> </v>
      </c>
      <c r="D270" s="3" t="str">
        <f t="shared" si="4"/>
        <v xml:space="preserve"> </v>
      </c>
      <c r="E270" s="3" t="str">
        <f>IF(A270&lt;&gt;" ",+(B270/(1+Sheet1!$B$4/Sheet1!$B$6^A270)*(A270^2+A270))," ")</f>
        <v xml:space="preserve"> </v>
      </c>
    </row>
    <row r="271" spans="1:5" x14ac:dyDescent="0.25">
      <c r="A271" s="3" t="str">
        <f>IF(A270&lt;&gt;" ",IF(A270+1&lt;=Sheet1!$D$2,A270+1," ")," ")</f>
        <v xml:space="preserve"> </v>
      </c>
      <c r="B271" s="3" t="str">
        <f>IF(A271&lt;&gt;" ",IF(A271&lt;Sheet1!$D$2,Sheet1!$B$5/Sheet1!$B$6,Sheet1!$B$5/Sheet1!$B$6+1)," ")</f>
        <v xml:space="preserve"> </v>
      </c>
      <c r="C271" s="3" t="str">
        <f>IF(A271&lt;&gt;" ",+B271/(1+Sheet1!$B$4/Sheet1!$B$6)^A271," ")</f>
        <v xml:space="preserve"> </v>
      </c>
      <c r="D271" s="3" t="str">
        <f t="shared" si="4"/>
        <v xml:space="preserve"> </v>
      </c>
      <c r="E271" s="3" t="str">
        <f>IF(A271&lt;&gt;" ",+(B271/(1+Sheet1!$B$4/Sheet1!$B$6^A271)*(A271^2+A271))," ")</f>
        <v xml:space="preserve"> </v>
      </c>
    </row>
    <row r="272" spans="1:5" x14ac:dyDescent="0.25">
      <c r="A272" s="3" t="str">
        <f>IF(A271&lt;&gt;" ",IF(A271+1&lt;=Sheet1!$D$2,A271+1," ")," ")</f>
        <v xml:space="preserve"> </v>
      </c>
      <c r="B272" s="3" t="str">
        <f>IF(A272&lt;&gt;" ",IF(A272&lt;Sheet1!$D$2,Sheet1!$B$5/Sheet1!$B$6,Sheet1!$B$5/Sheet1!$B$6+1)," ")</f>
        <v xml:space="preserve"> </v>
      </c>
      <c r="C272" s="3" t="str">
        <f>IF(A272&lt;&gt;" ",+B272/(1+Sheet1!$B$4/Sheet1!$B$6)^A272," ")</f>
        <v xml:space="preserve"> </v>
      </c>
      <c r="D272" s="3" t="str">
        <f t="shared" si="4"/>
        <v xml:space="preserve"> </v>
      </c>
      <c r="E272" s="3" t="str">
        <f>IF(A272&lt;&gt;" ",+(B272/(1+Sheet1!$B$4/Sheet1!$B$6^A272)*(A272^2+A272))," ")</f>
        <v xml:space="preserve"> </v>
      </c>
    </row>
    <row r="273" spans="1:5" x14ac:dyDescent="0.25">
      <c r="A273" s="3" t="str">
        <f>IF(A272&lt;&gt;" ",IF(A272+1&lt;=Sheet1!$D$2,A272+1," ")," ")</f>
        <v xml:space="preserve"> </v>
      </c>
      <c r="B273" s="3" t="str">
        <f>IF(A273&lt;&gt;" ",IF(A273&lt;Sheet1!$D$2,Sheet1!$B$5/Sheet1!$B$6,Sheet1!$B$5/Sheet1!$B$6+1)," ")</f>
        <v xml:space="preserve"> </v>
      </c>
      <c r="C273" s="3" t="str">
        <f>IF(A273&lt;&gt;" ",+B273/(1+Sheet1!$B$4/Sheet1!$B$6)^A273," ")</f>
        <v xml:space="preserve"> </v>
      </c>
      <c r="D273" s="3" t="str">
        <f t="shared" si="4"/>
        <v xml:space="preserve"> </v>
      </c>
      <c r="E273" s="3" t="str">
        <f>IF(A273&lt;&gt;" ",+(B273/(1+Sheet1!$B$4/Sheet1!$B$6^A273)*(A273^2+A273))," ")</f>
        <v xml:space="preserve"> </v>
      </c>
    </row>
    <row r="274" spans="1:5" x14ac:dyDescent="0.25">
      <c r="A274" s="3" t="str">
        <f>IF(A273&lt;&gt;" ",IF(A273+1&lt;=Sheet1!$D$2,A273+1," ")," ")</f>
        <v xml:space="preserve"> </v>
      </c>
      <c r="B274" s="3" t="str">
        <f>IF(A274&lt;&gt;" ",IF(A274&lt;Sheet1!$D$2,Sheet1!$B$5/Sheet1!$B$6,Sheet1!$B$5/Sheet1!$B$6+1)," ")</f>
        <v xml:space="preserve"> </v>
      </c>
      <c r="C274" s="3" t="str">
        <f>IF(A274&lt;&gt;" ",+B274/(1+Sheet1!$B$4/Sheet1!$B$6)^A274," ")</f>
        <v xml:space="preserve"> </v>
      </c>
      <c r="D274" s="3" t="str">
        <f t="shared" si="4"/>
        <v xml:space="preserve"> </v>
      </c>
      <c r="E274" s="3" t="str">
        <f>IF(A274&lt;&gt;" ",+(B274/(1+Sheet1!$B$4/Sheet1!$B$6^A274)*(A274^2+A274))," ")</f>
        <v xml:space="preserve"> </v>
      </c>
    </row>
    <row r="275" spans="1:5" x14ac:dyDescent="0.25">
      <c r="A275" s="3" t="str">
        <f>IF(A274&lt;&gt;" ",IF(A274+1&lt;=Sheet1!$D$2,A274+1," ")," ")</f>
        <v xml:space="preserve"> </v>
      </c>
      <c r="B275" s="3" t="str">
        <f>IF(A275&lt;&gt;" ",IF(A275&lt;Sheet1!$D$2,Sheet1!$B$5/Sheet1!$B$6,Sheet1!$B$5/Sheet1!$B$6+1)," ")</f>
        <v xml:space="preserve"> </v>
      </c>
      <c r="C275" s="3" t="str">
        <f>IF(A275&lt;&gt;" ",+B275/(1+Sheet1!$B$4/Sheet1!$B$6)^A275," ")</f>
        <v xml:space="preserve"> </v>
      </c>
      <c r="D275" s="3" t="str">
        <f t="shared" si="4"/>
        <v xml:space="preserve"> </v>
      </c>
      <c r="E275" s="3" t="str">
        <f>IF(A275&lt;&gt;" ",+(B275/(1+Sheet1!$B$4/Sheet1!$B$6^A275)*(A275^2+A275))," ")</f>
        <v xml:space="preserve"> </v>
      </c>
    </row>
    <row r="276" spans="1:5" x14ac:dyDescent="0.25">
      <c r="A276" s="3" t="str">
        <f>IF(A275&lt;&gt;" ",IF(A275+1&lt;=Sheet1!$D$2,A275+1," ")," ")</f>
        <v xml:space="preserve"> </v>
      </c>
      <c r="B276" s="3" t="str">
        <f>IF(A276&lt;&gt;" ",IF(A276&lt;Sheet1!$D$2,Sheet1!$B$5/Sheet1!$B$6,Sheet1!$B$5/Sheet1!$B$6+1)," ")</f>
        <v xml:space="preserve"> </v>
      </c>
      <c r="C276" s="3" t="str">
        <f>IF(A276&lt;&gt;" ",+B276/(1+Sheet1!$B$4/Sheet1!$B$6)^A276," ")</f>
        <v xml:space="preserve"> </v>
      </c>
      <c r="D276" s="3" t="str">
        <f t="shared" si="4"/>
        <v xml:space="preserve"> </v>
      </c>
      <c r="E276" s="3" t="str">
        <f>IF(A276&lt;&gt;" ",+(B276/(1+Sheet1!$B$4/Sheet1!$B$6^A276)*(A276^2+A276))," ")</f>
        <v xml:space="preserve"> </v>
      </c>
    </row>
    <row r="277" spans="1:5" x14ac:dyDescent="0.25">
      <c r="A277" s="3" t="str">
        <f>IF(A276&lt;&gt;" ",IF(A276+1&lt;=Sheet1!$D$2,A276+1," ")," ")</f>
        <v xml:space="preserve"> </v>
      </c>
      <c r="B277" s="3" t="str">
        <f>IF(A277&lt;&gt;" ",IF(A277&lt;Sheet1!$D$2,Sheet1!$B$5/Sheet1!$B$6,Sheet1!$B$5/Sheet1!$B$6+1)," ")</f>
        <v xml:space="preserve"> </v>
      </c>
      <c r="C277" s="3" t="str">
        <f>IF(A277&lt;&gt;" ",+B277/(1+Sheet1!$B$4/Sheet1!$B$6)^A277," ")</f>
        <v xml:space="preserve"> </v>
      </c>
      <c r="D277" s="3" t="str">
        <f t="shared" si="4"/>
        <v xml:space="preserve"> </v>
      </c>
      <c r="E277" s="3" t="str">
        <f>IF(A277&lt;&gt;" ",+(B277/(1+Sheet1!$B$4/Sheet1!$B$6^A277)*(A277^2+A277))," ")</f>
        <v xml:space="preserve"> </v>
      </c>
    </row>
    <row r="278" spans="1:5" x14ac:dyDescent="0.25">
      <c r="A278" s="3" t="str">
        <f>IF(A277&lt;&gt;" ",IF(A277+1&lt;=Sheet1!$D$2,A277+1," ")," ")</f>
        <v xml:space="preserve"> </v>
      </c>
      <c r="B278" s="3" t="str">
        <f>IF(A278&lt;&gt;" ",IF(A278&lt;Sheet1!$D$2,Sheet1!$B$5/Sheet1!$B$6,Sheet1!$B$5/Sheet1!$B$6+1)," ")</f>
        <v xml:space="preserve"> </v>
      </c>
      <c r="C278" s="3" t="str">
        <f>IF(A278&lt;&gt;" ",+B278/(1+Sheet1!$B$4/Sheet1!$B$6)^A278," ")</f>
        <v xml:space="preserve"> </v>
      </c>
      <c r="D278" s="3" t="str">
        <f t="shared" si="4"/>
        <v xml:space="preserve"> </v>
      </c>
      <c r="E278" s="3" t="str">
        <f>IF(A278&lt;&gt;" ",+(B278/(1+Sheet1!$B$4/Sheet1!$B$6^A278)*(A278^2+A278))," ")</f>
        <v xml:space="preserve"> </v>
      </c>
    </row>
    <row r="279" spans="1:5" x14ac:dyDescent="0.25">
      <c r="A279" s="3" t="str">
        <f>IF(A278&lt;&gt;" ",IF(A278+1&lt;=Sheet1!$D$2,A278+1," ")," ")</f>
        <v xml:space="preserve"> </v>
      </c>
      <c r="B279" s="3" t="str">
        <f>IF(A279&lt;&gt;" ",IF(A279&lt;Sheet1!$D$2,Sheet1!$B$5/Sheet1!$B$6,Sheet1!$B$5/Sheet1!$B$6+1)," ")</f>
        <v xml:space="preserve"> </v>
      </c>
      <c r="C279" s="3" t="str">
        <f>IF(A279&lt;&gt;" ",+B279/(1+Sheet1!$B$4/Sheet1!$B$6)^A279," ")</f>
        <v xml:space="preserve"> </v>
      </c>
      <c r="D279" s="3" t="str">
        <f t="shared" si="4"/>
        <v xml:space="preserve"> </v>
      </c>
      <c r="E279" s="3" t="str">
        <f>IF(A279&lt;&gt;" ",+(B279/(1+Sheet1!$B$4/Sheet1!$B$6^A279)*(A279^2+A279))," ")</f>
        <v xml:space="preserve"> </v>
      </c>
    </row>
    <row r="280" spans="1:5" x14ac:dyDescent="0.25">
      <c r="A280" s="3" t="str">
        <f>IF(A279&lt;&gt;" ",IF(A279+1&lt;=Sheet1!$D$2,A279+1," ")," ")</f>
        <v xml:space="preserve"> </v>
      </c>
      <c r="B280" s="3" t="str">
        <f>IF(A280&lt;&gt;" ",IF(A280&lt;Sheet1!$D$2,Sheet1!$B$5/Sheet1!$B$6,Sheet1!$B$5/Sheet1!$B$6+1)," ")</f>
        <v xml:space="preserve"> </v>
      </c>
      <c r="C280" s="3" t="str">
        <f>IF(A280&lt;&gt;" ",+B280/(1+Sheet1!$B$4/Sheet1!$B$6)^A280," ")</f>
        <v xml:space="preserve"> </v>
      </c>
      <c r="D280" s="3" t="str">
        <f t="shared" si="4"/>
        <v xml:space="preserve"> </v>
      </c>
      <c r="E280" s="3" t="str">
        <f>IF(A280&lt;&gt;" ",+(B280/(1+Sheet1!$B$4/Sheet1!$B$6^A280)*(A280^2+A280))," ")</f>
        <v xml:space="preserve"> </v>
      </c>
    </row>
    <row r="281" spans="1:5" x14ac:dyDescent="0.25">
      <c r="A281" s="3" t="str">
        <f>IF(A280&lt;&gt;" ",IF(A280+1&lt;=Sheet1!$D$2,A280+1," ")," ")</f>
        <v xml:space="preserve"> </v>
      </c>
      <c r="B281" s="3" t="str">
        <f>IF(A281&lt;&gt;" ",IF(A281&lt;Sheet1!$D$2,Sheet1!$B$5/Sheet1!$B$6,Sheet1!$B$5/Sheet1!$B$6+1)," ")</f>
        <v xml:space="preserve"> </v>
      </c>
      <c r="C281" s="3" t="str">
        <f>IF(A281&lt;&gt;" ",+B281/(1+Sheet1!$B$4/Sheet1!$B$6)^A281," ")</f>
        <v xml:space="preserve"> </v>
      </c>
      <c r="D281" s="3" t="str">
        <f t="shared" si="4"/>
        <v xml:space="preserve"> </v>
      </c>
      <c r="E281" s="3" t="str">
        <f>IF(A281&lt;&gt;" ",+(B281/(1+Sheet1!$B$4/Sheet1!$B$6^A281)*(A281^2+A281))," ")</f>
        <v xml:space="preserve"> </v>
      </c>
    </row>
    <row r="282" spans="1:5" x14ac:dyDescent="0.25">
      <c r="A282" s="3" t="str">
        <f>IF(A281&lt;&gt;" ",IF(A281+1&lt;=Sheet1!$D$2,A281+1," ")," ")</f>
        <v xml:space="preserve"> </v>
      </c>
      <c r="B282" s="3" t="str">
        <f>IF(A282&lt;&gt;" ",IF(A282&lt;Sheet1!$D$2,Sheet1!$B$5/Sheet1!$B$6,Sheet1!$B$5/Sheet1!$B$6+1)," ")</f>
        <v xml:space="preserve"> </v>
      </c>
      <c r="C282" s="3" t="str">
        <f>IF(A282&lt;&gt;" ",+B282/(1+Sheet1!$B$4/Sheet1!$B$6)^A282," ")</f>
        <v xml:space="preserve"> </v>
      </c>
      <c r="D282" s="3" t="str">
        <f t="shared" si="4"/>
        <v xml:space="preserve"> </v>
      </c>
      <c r="E282" s="3" t="str">
        <f>IF(A282&lt;&gt;" ",+(B282/(1+Sheet1!$B$4/Sheet1!$B$6^A282)*(A282^2+A282))," ")</f>
        <v xml:space="preserve"> </v>
      </c>
    </row>
    <row r="283" spans="1:5" x14ac:dyDescent="0.25">
      <c r="A283" s="3" t="str">
        <f>IF(A282&lt;&gt;" ",IF(A282+1&lt;=Sheet1!$D$2,A282+1," ")," ")</f>
        <v xml:space="preserve"> </v>
      </c>
      <c r="B283" s="3" t="str">
        <f>IF(A283&lt;&gt;" ",IF(A283&lt;Sheet1!$D$2,Sheet1!$B$5/Sheet1!$B$6,Sheet1!$B$5/Sheet1!$B$6+1)," ")</f>
        <v xml:space="preserve"> </v>
      </c>
      <c r="C283" s="3" t="str">
        <f>IF(A283&lt;&gt;" ",+B283/(1+Sheet1!$B$4/Sheet1!$B$6)^A283," ")</f>
        <v xml:space="preserve"> </v>
      </c>
      <c r="D283" s="3" t="str">
        <f t="shared" si="4"/>
        <v xml:space="preserve"> </v>
      </c>
      <c r="E283" s="3" t="str">
        <f>IF(A283&lt;&gt;" ",+(B283/(1+Sheet1!$B$4/Sheet1!$B$6^A283)*(A283^2+A283))," ")</f>
        <v xml:space="preserve"> </v>
      </c>
    </row>
    <row r="284" spans="1:5" x14ac:dyDescent="0.25">
      <c r="A284" s="3" t="str">
        <f>IF(A283&lt;&gt;" ",IF(A283+1&lt;=Sheet1!$D$2,A283+1," ")," ")</f>
        <v xml:space="preserve"> </v>
      </c>
      <c r="B284" s="3" t="str">
        <f>IF(A284&lt;&gt;" ",IF(A284&lt;Sheet1!$D$2,Sheet1!$B$5/Sheet1!$B$6,Sheet1!$B$5/Sheet1!$B$6+1)," ")</f>
        <v xml:space="preserve"> </v>
      </c>
      <c r="C284" s="3" t="str">
        <f>IF(A284&lt;&gt;" ",+B284/(1+Sheet1!$B$4/Sheet1!$B$6)^A284," ")</f>
        <v xml:space="preserve"> </v>
      </c>
      <c r="D284" s="3" t="str">
        <f t="shared" si="4"/>
        <v xml:space="preserve"> </v>
      </c>
      <c r="E284" s="3" t="str">
        <f>IF(A284&lt;&gt;" ",+(B284/(1+Sheet1!$B$4/Sheet1!$B$6^A284)*(A284^2+A284))," ")</f>
        <v xml:space="preserve"> </v>
      </c>
    </row>
    <row r="285" spans="1:5" x14ac:dyDescent="0.25">
      <c r="A285" s="3" t="str">
        <f>IF(A284&lt;&gt;" ",IF(A284+1&lt;=Sheet1!$D$2,A284+1," ")," ")</f>
        <v xml:space="preserve"> </v>
      </c>
      <c r="B285" s="3" t="str">
        <f>IF(A285&lt;&gt;" ",IF(A285&lt;Sheet1!$D$2,Sheet1!$B$5/Sheet1!$B$6,Sheet1!$B$5/Sheet1!$B$6+1)," ")</f>
        <v xml:space="preserve"> </v>
      </c>
      <c r="C285" s="3" t="str">
        <f>IF(A285&lt;&gt;" ",+B285/(1+Sheet1!$B$4/Sheet1!$B$6)^A285," ")</f>
        <v xml:space="preserve"> </v>
      </c>
      <c r="D285" s="3" t="str">
        <f t="shared" si="4"/>
        <v xml:space="preserve"> </v>
      </c>
      <c r="E285" s="3" t="str">
        <f>IF(A285&lt;&gt;" ",+(B285/(1+Sheet1!$B$4/Sheet1!$B$6^A285)*(A285^2+A285))," ")</f>
        <v xml:space="preserve"> </v>
      </c>
    </row>
    <row r="286" spans="1:5" x14ac:dyDescent="0.25">
      <c r="A286" s="3" t="str">
        <f>IF(A285&lt;&gt;" ",IF(A285+1&lt;=Sheet1!$D$2,A285+1," ")," ")</f>
        <v xml:space="preserve"> </v>
      </c>
      <c r="B286" s="3" t="str">
        <f>IF(A286&lt;&gt;" ",IF(A286&lt;Sheet1!$D$2,Sheet1!$B$5/Sheet1!$B$6,Sheet1!$B$5/Sheet1!$B$6+1)," ")</f>
        <v xml:space="preserve"> </v>
      </c>
      <c r="C286" s="3" t="str">
        <f>IF(A286&lt;&gt;" ",+B286/(1+Sheet1!$B$4/Sheet1!$B$6)^A286," ")</f>
        <v xml:space="preserve"> </v>
      </c>
      <c r="D286" s="3" t="str">
        <f t="shared" si="4"/>
        <v xml:space="preserve"> </v>
      </c>
      <c r="E286" s="3" t="str">
        <f>IF(A286&lt;&gt;" ",+(B286/(1+Sheet1!$B$4/Sheet1!$B$6^A286)*(A286^2+A286))," ")</f>
        <v xml:space="preserve"> </v>
      </c>
    </row>
    <row r="287" spans="1:5" x14ac:dyDescent="0.25">
      <c r="A287" s="3" t="str">
        <f>IF(A286&lt;&gt;" ",IF(A286+1&lt;=Sheet1!$D$2,A286+1," ")," ")</f>
        <v xml:space="preserve"> </v>
      </c>
      <c r="B287" s="3" t="str">
        <f>IF(A287&lt;&gt;" ",IF(A287&lt;Sheet1!$D$2,Sheet1!$B$5/Sheet1!$B$6,Sheet1!$B$5/Sheet1!$B$6+1)," ")</f>
        <v xml:space="preserve"> </v>
      </c>
      <c r="C287" s="3" t="str">
        <f>IF(A287&lt;&gt;" ",+B287/(1+Sheet1!$B$4/Sheet1!$B$6)^A287," ")</f>
        <v xml:space="preserve"> </v>
      </c>
      <c r="D287" s="3" t="str">
        <f t="shared" si="4"/>
        <v xml:space="preserve"> </v>
      </c>
      <c r="E287" s="3" t="str">
        <f>IF(A287&lt;&gt;" ",+(B287/(1+Sheet1!$B$4/Sheet1!$B$6^A287)*(A287^2+A287))," ")</f>
        <v xml:space="preserve"> </v>
      </c>
    </row>
    <row r="288" spans="1:5" x14ac:dyDescent="0.25">
      <c r="A288" s="3" t="str">
        <f>IF(A287&lt;&gt;" ",IF(A287+1&lt;=Sheet1!$D$2,A287+1," ")," ")</f>
        <v xml:space="preserve"> </v>
      </c>
      <c r="B288" s="3" t="str">
        <f>IF(A288&lt;&gt;" ",IF(A288&lt;Sheet1!$D$2,Sheet1!$B$5/Sheet1!$B$6,Sheet1!$B$5/Sheet1!$B$6+1)," ")</f>
        <v xml:space="preserve"> </v>
      </c>
      <c r="C288" s="3" t="str">
        <f>IF(A288&lt;&gt;" ",+B288/(1+Sheet1!$B$4/Sheet1!$B$6)^A288," ")</f>
        <v xml:space="preserve"> </v>
      </c>
      <c r="D288" s="3" t="str">
        <f t="shared" si="4"/>
        <v xml:space="preserve"> </v>
      </c>
      <c r="E288" s="3" t="str">
        <f>IF(A288&lt;&gt;" ",+(B288/(1+Sheet1!$B$4/Sheet1!$B$6^A288)*(A288^2+A288))," ")</f>
        <v xml:space="preserve"> </v>
      </c>
    </row>
    <row r="289" spans="1:5" x14ac:dyDescent="0.25">
      <c r="A289" s="3" t="str">
        <f>IF(A288&lt;&gt;" ",IF(A288+1&lt;=Sheet1!$D$2,A288+1," ")," ")</f>
        <v xml:space="preserve"> </v>
      </c>
      <c r="B289" s="3" t="str">
        <f>IF(A289&lt;&gt;" ",IF(A289&lt;Sheet1!$D$2,Sheet1!$B$5/Sheet1!$B$6,Sheet1!$B$5/Sheet1!$B$6+1)," ")</f>
        <v xml:space="preserve"> </v>
      </c>
      <c r="C289" s="3" t="str">
        <f>IF(A289&lt;&gt;" ",+B289/(1+Sheet1!$B$4/Sheet1!$B$6)^A289," ")</f>
        <v xml:space="preserve"> </v>
      </c>
      <c r="D289" s="3" t="str">
        <f t="shared" si="4"/>
        <v xml:space="preserve"> </v>
      </c>
      <c r="E289" s="3" t="str">
        <f>IF(A289&lt;&gt;" ",+(B289/(1+Sheet1!$B$4/Sheet1!$B$6^A289)*(A289^2+A289))," ")</f>
        <v xml:space="preserve"> </v>
      </c>
    </row>
    <row r="290" spans="1:5" x14ac:dyDescent="0.25">
      <c r="A290" s="3" t="str">
        <f>IF(A289&lt;&gt;" ",IF(A289+1&lt;=Sheet1!$D$2,A289+1," ")," ")</f>
        <v xml:space="preserve"> </v>
      </c>
      <c r="B290" s="3" t="str">
        <f>IF(A290&lt;&gt;" ",IF(A290&lt;Sheet1!$D$2,Sheet1!$B$5/Sheet1!$B$6,Sheet1!$B$5/Sheet1!$B$6+1)," ")</f>
        <v xml:space="preserve"> </v>
      </c>
      <c r="C290" s="3" t="str">
        <f>IF(A290&lt;&gt;" ",+B290/(1+Sheet1!$B$4/Sheet1!$B$6)^A290," ")</f>
        <v xml:space="preserve"> </v>
      </c>
      <c r="D290" s="3" t="str">
        <f t="shared" si="4"/>
        <v xml:space="preserve"> </v>
      </c>
      <c r="E290" s="3" t="str">
        <f>IF(A290&lt;&gt;" ",+(B290/(1+Sheet1!$B$4/Sheet1!$B$6^A290)*(A290^2+A290))," ")</f>
        <v xml:space="preserve"> </v>
      </c>
    </row>
    <row r="291" spans="1:5" x14ac:dyDescent="0.25">
      <c r="A291" s="3" t="str">
        <f>IF(A290&lt;&gt;" ",IF(A290+1&lt;=Sheet1!$D$2,A290+1," ")," ")</f>
        <v xml:space="preserve"> </v>
      </c>
      <c r="B291" s="3" t="str">
        <f>IF(A291&lt;&gt;" ",IF(A291&lt;Sheet1!$D$2,Sheet1!$B$5/Sheet1!$B$6,Sheet1!$B$5/Sheet1!$B$6+1)," ")</f>
        <v xml:space="preserve"> </v>
      </c>
      <c r="C291" s="3" t="str">
        <f>IF(A291&lt;&gt;" ",+B291/(1+Sheet1!$B$4/Sheet1!$B$6)^A291," ")</f>
        <v xml:space="preserve"> </v>
      </c>
      <c r="D291" s="3" t="str">
        <f t="shared" si="4"/>
        <v xml:space="preserve"> </v>
      </c>
      <c r="E291" s="3" t="str">
        <f>IF(A291&lt;&gt;" ",+(B291/(1+Sheet1!$B$4/Sheet1!$B$6^A291)*(A291^2+A291))," ")</f>
        <v xml:space="preserve"> </v>
      </c>
    </row>
    <row r="292" spans="1:5" x14ac:dyDescent="0.25">
      <c r="A292" s="3" t="str">
        <f>IF(A291&lt;&gt;" ",IF(A291+1&lt;=Sheet1!$D$2,A291+1," ")," ")</f>
        <v xml:space="preserve"> </v>
      </c>
      <c r="B292" s="3" t="str">
        <f>IF(A292&lt;&gt;" ",IF(A292&lt;Sheet1!$D$2,Sheet1!$B$5/Sheet1!$B$6,Sheet1!$B$5/Sheet1!$B$6+1)," ")</f>
        <v xml:space="preserve"> </v>
      </c>
      <c r="C292" s="3" t="str">
        <f>IF(A292&lt;&gt;" ",+B292/(1+Sheet1!$B$4/Sheet1!$B$6)^A292," ")</f>
        <v xml:space="preserve"> </v>
      </c>
      <c r="D292" s="3" t="str">
        <f t="shared" si="4"/>
        <v xml:space="preserve"> </v>
      </c>
      <c r="E292" s="3" t="str">
        <f>IF(A292&lt;&gt;" ",+(B292/(1+Sheet1!$B$4/Sheet1!$B$6^A292)*(A292^2+A292))," ")</f>
        <v xml:space="preserve"> </v>
      </c>
    </row>
    <row r="293" spans="1:5" x14ac:dyDescent="0.25">
      <c r="A293" s="3" t="str">
        <f>IF(A292&lt;&gt;" ",IF(A292+1&lt;=Sheet1!$D$2,A292+1," ")," ")</f>
        <v xml:space="preserve"> </v>
      </c>
      <c r="B293" s="3" t="str">
        <f>IF(A293&lt;&gt;" ",IF(A293&lt;Sheet1!$D$2,Sheet1!$B$5/Sheet1!$B$6,Sheet1!$B$5/Sheet1!$B$6+1)," ")</f>
        <v xml:space="preserve"> </v>
      </c>
      <c r="C293" s="3" t="str">
        <f>IF(A293&lt;&gt;" ",+B293/(1+Sheet1!$B$4/Sheet1!$B$6)^A293," ")</f>
        <v xml:space="preserve"> </v>
      </c>
      <c r="D293" s="3" t="str">
        <f t="shared" si="4"/>
        <v xml:space="preserve"> </v>
      </c>
      <c r="E293" s="3" t="str">
        <f>IF(A293&lt;&gt;" ",+(B293/(1+Sheet1!$B$4/Sheet1!$B$6^A293)*(A293^2+A293))," ")</f>
        <v xml:space="preserve"> </v>
      </c>
    </row>
    <row r="294" spans="1:5" x14ac:dyDescent="0.25">
      <c r="A294" s="3" t="str">
        <f>IF(A293&lt;&gt;" ",IF(A293+1&lt;=Sheet1!$D$2,A293+1," ")," ")</f>
        <v xml:space="preserve"> </v>
      </c>
      <c r="B294" s="3" t="str">
        <f>IF(A294&lt;&gt;" ",IF(A294&lt;Sheet1!$D$2,Sheet1!$B$5/Sheet1!$B$6,Sheet1!$B$5/Sheet1!$B$6+1)," ")</f>
        <v xml:space="preserve"> </v>
      </c>
      <c r="C294" s="3" t="str">
        <f>IF(A294&lt;&gt;" ",+B294/(1+Sheet1!$B$4/Sheet1!$B$6)^A294," ")</f>
        <v xml:space="preserve"> </v>
      </c>
      <c r="D294" s="3" t="str">
        <f t="shared" si="4"/>
        <v xml:space="preserve"> </v>
      </c>
      <c r="E294" s="3" t="str">
        <f>IF(A294&lt;&gt;" ",+(B294/(1+Sheet1!$B$4/Sheet1!$B$6^A294)*(A294^2+A294))," ")</f>
        <v xml:space="preserve"> </v>
      </c>
    </row>
    <row r="295" spans="1:5" x14ac:dyDescent="0.25">
      <c r="A295" s="3" t="str">
        <f>IF(A294&lt;&gt;" ",IF(A294+1&lt;=Sheet1!$D$2,A294+1," ")," ")</f>
        <v xml:space="preserve"> </v>
      </c>
      <c r="B295" s="3" t="str">
        <f>IF(A295&lt;&gt;" ",IF(A295&lt;Sheet1!$D$2,Sheet1!$B$5/Sheet1!$B$6,Sheet1!$B$5/Sheet1!$B$6+1)," ")</f>
        <v xml:space="preserve"> </v>
      </c>
      <c r="C295" s="3" t="str">
        <f>IF(A295&lt;&gt;" ",+B295/(1+Sheet1!$B$4/Sheet1!$B$6)^A295," ")</f>
        <v xml:space="preserve"> </v>
      </c>
      <c r="D295" s="3" t="str">
        <f t="shared" si="4"/>
        <v xml:space="preserve"> </v>
      </c>
      <c r="E295" s="3" t="str">
        <f>IF(A295&lt;&gt;" ",+(B295/(1+Sheet1!$B$4/Sheet1!$B$6^A295)*(A295^2+A295))," ")</f>
        <v xml:space="preserve"> </v>
      </c>
    </row>
    <row r="296" spans="1:5" x14ac:dyDescent="0.25">
      <c r="A296" s="3" t="str">
        <f>IF(A295&lt;&gt;" ",IF(A295+1&lt;=Sheet1!$D$2,A295+1," ")," ")</f>
        <v xml:space="preserve"> </v>
      </c>
      <c r="B296" s="3" t="str">
        <f>IF(A296&lt;&gt;" ",IF(A296&lt;Sheet1!$D$2,Sheet1!$B$5/Sheet1!$B$6,Sheet1!$B$5/Sheet1!$B$6+1)," ")</f>
        <v xml:space="preserve"> </v>
      </c>
      <c r="C296" s="3" t="str">
        <f>IF(A296&lt;&gt;" ",+B296/(1+Sheet1!$B$4/Sheet1!$B$6)^A296," ")</f>
        <v xml:space="preserve"> </v>
      </c>
      <c r="D296" s="3" t="str">
        <f t="shared" si="4"/>
        <v xml:space="preserve"> </v>
      </c>
      <c r="E296" s="3" t="str">
        <f>IF(A296&lt;&gt;" ",+(B296/(1+Sheet1!$B$4/Sheet1!$B$6^A296)*(A296^2+A296))," ")</f>
        <v xml:space="preserve"> </v>
      </c>
    </row>
    <row r="297" spans="1:5" x14ac:dyDescent="0.25">
      <c r="A297" s="3" t="str">
        <f>IF(A296&lt;&gt;" ",IF(A296+1&lt;=Sheet1!$D$2,A296+1," ")," ")</f>
        <v xml:space="preserve"> </v>
      </c>
      <c r="B297" s="3" t="str">
        <f>IF(A297&lt;&gt;" ",IF(A297&lt;Sheet1!$D$2,Sheet1!$B$5/Sheet1!$B$6,Sheet1!$B$5/Sheet1!$B$6+1)," ")</f>
        <v xml:space="preserve"> </v>
      </c>
      <c r="C297" s="3" t="str">
        <f>IF(A297&lt;&gt;" ",+B297/(1+Sheet1!$B$4/Sheet1!$B$6)^A297," ")</f>
        <v xml:space="preserve"> </v>
      </c>
      <c r="D297" s="3" t="str">
        <f t="shared" si="4"/>
        <v xml:space="preserve"> </v>
      </c>
      <c r="E297" s="3" t="str">
        <f>IF(A297&lt;&gt;" ",+(B297/(1+Sheet1!$B$4/Sheet1!$B$6^A297)*(A297^2+A297))," ")</f>
        <v xml:space="preserve"> </v>
      </c>
    </row>
    <row r="298" spans="1:5" x14ac:dyDescent="0.25">
      <c r="A298" s="3" t="str">
        <f>IF(A297&lt;&gt;" ",IF(A297+1&lt;=Sheet1!$D$2,A297+1," ")," ")</f>
        <v xml:space="preserve"> </v>
      </c>
      <c r="B298" s="3" t="str">
        <f>IF(A298&lt;&gt;" ",IF(A298&lt;Sheet1!$D$2,Sheet1!$B$5/Sheet1!$B$6,Sheet1!$B$5/Sheet1!$B$6+1)," ")</f>
        <v xml:space="preserve"> </v>
      </c>
      <c r="C298" s="3" t="str">
        <f>IF(A298&lt;&gt;" ",+B298/(1+Sheet1!$B$4/Sheet1!$B$6)^A298," ")</f>
        <v xml:space="preserve"> </v>
      </c>
      <c r="D298" s="3" t="str">
        <f t="shared" si="4"/>
        <v xml:space="preserve"> </v>
      </c>
      <c r="E298" s="3" t="str">
        <f>IF(A298&lt;&gt;" ",+(B298/(1+Sheet1!$B$4/Sheet1!$B$6^A298)*(A298^2+A298))," ")</f>
        <v xml:space="preserve"> </v>
      </c>
    </row>
    <row r="299" spans="1:5" x14ac:dyDescent="0.25">
      <c r="A299" s="3" t="str">
        <f>IF(A298&lt;&gt;" ",IF(A298+1&lt;=Sheet1!$D$2,A298+1," ")," ")</f>
        <v xml:space="preserve"> </v>
      </c>
      <c r="B299" s="3" t="str">
        <f>IF(A299&lt;&gt;" ",IF(A299&lt;Sheet1!$D$2,Sheet1!$B$5/Sheet1!$B$6,Sheet1!$B$5/Sheet1!$B$6+1)," ")</f>
        <v xml:space="preserve"> </v>
      </c>
      <c r="C299" s="3" t="str">
        <f>IF(A299&lt;&gt;" ",+B299/(1+Sheet1!$B$4/Sheet1!$B$6)^A299," ")</f>
        <v xml:space="preserve"> </v>
      </c>
      <c r="D299" s="3" t="str">
        <f t="shared" si="4"/>
        <v xml:space="preserve"> </v>
      </c>
      <c r="E299" s="3" t="str">
        <f>IF(A299&lt;&gt;" ",+(B299/(1+Sheet1!$B$4/Sheet1!$B$6^A299)*(A299^2+A299))," ")</f>
        <v xml:space="preserve"> </v>
      </c>
    </row>
    <row r="300" spans="1:5" x14ac:dyDescent="0.25">
      <c r="A300" s="3" t="str">
        <f>IF(A299&lt;&gt;" ",IF(A299+1&lt;=Sheet1!$D$2,A299+1," ")," ")</f>
        <v xml:space="preserve"> </v>
      </c>
      <c r="B300" s="3" t="str">
        <f>IF(A300&lt;&gt;" ",IF(A300&lt;Sheet1!$D$2,Sheet1!$B$5/Sheet1!$B$6,Sheet1!$B$5/Sheet1!$B$6+1)," ")</f>
        <v xml:space="preserve"> </v>
      </c>
      <c r="C300" s="3" t="str">
        <f>IF(A300&lt;&gt;" ",+B300/(1+Sheet1!$B$4/Sheet1!$B$6)^A300," ")</f>
        <v xml:space="preserve"> </v>
      </c>
      <c r="D300" s="3" t="str">
        <f t="shared" si="4"/>
        <v xml:space="preserve"> </v>
      </c>
      <c r="E300" s="3" t="str">
        <f>IF(A300&lt;&gt;" ",+(B300/(1+Sheet1!$B$4/Sheet1!$B$6^A300)*(A300^2+A300))," ")</f>
        <v xml:space="preserve"> </v>
      </c>
    </row>
    <row r="301" spans="1:5" x14ac:dyDescent="0.25">
      <c r="A301" s="3" t="str">
        <f>IF(A300&lt;&gt;" ",IF(A300+1&lt;=Sheet1!$D$2,A300+1," ")," ")</f>
        <v xml:space="preserve"> </v>
      </c>
      <c r="B301" s="3" t="str">
        <f>IF(A301&lt;&gt;" ",IF(A301&lt;Sheet1!$D$2,Sheet1!$B$5/Sheet1!$B$6,Sheet1!$B$5/Sheet1!$B$6+1)," ")</f>
        <v xml:space="preserve"> </v>
      </c>
      <c r="C301" s="3" t="str">
        <f>IF(A301&lt;&gt;" ",+B301/(1+Sheet1!$B$4/Sheet1!$B$6)^A301," ")</f>
        <v xml:space="preserve"> </v>
      </c>
      <c r="D301" s="3" t="str">
        <f t="shared" si="4"/>
        <v xml:space="preserve"> </v>
      </c>
      <c r="E301" s="3" t="str">
        <f>IF(A301&lt;&gt;" ",+(B301/(1+Sheet1!$B$4/Sheet1!$B$6^A301)*(A301^2+A301))," ")</f>
        <v xml:space="preserve"> </v>
      </c>
    </row>
    <row r="302" spans="1:5" x14ac:dyDescent="0.25">
      <c r="A302" s="3" t="str">
        <f>IF(A301&lt;&gt;" ",IF(A301+1&lt;=Sheet1!$D$2,A301+1," ")," ")</f>
        <v xml:space="preserve"> </v>
      </c>
      <c r="B302" s="3" t="str">
        <f>IF(A302&lt;&gt;" ",IF(A302&lt;Sheet1!$D$2,Sheet1!$B$5/Sheet1!$B$6,Sheet1!$B$5/Sheet1!$B$6+1)," ")</f>
        <v xml:space="preserve"> </v>
      </c>
      <c r="C302" s="3" t="str">
        <f>IF(A302&lt;&gt;" ",+B302/(1+Sheet1!$B$4/Sheet1!$B$6)^A302," ")</f>
        <v xml:space="preserve"> </v>
      </c>
      <c r="D302" s="3" t="str">
        <f t="shared" si="4"/>
        <v xml:space="preserve"> </v>
      </c>
      <c r="E302" s="3" t="str">
        <f>IF(A302&lt;&gt;" ",+(B302/(1+Sheet1!$B$4/Sheet1!$B$6^A302)*(A302^2+A302))," ")</f>
        <v xml:space="preserve"> </v>
      </c>
    </row>
    <row r="303" spans="1:5" x14ac:dyDescent="0.25">
      <c r="A303" s="3" t="str">
        <f>IF(A302&lt;&gt;" ",IF(A302+1&lt;=Sheet1!$D$2,A302+1," ")," ")</f>
        <v xml:space="preserve"> </v>
      </c>
      <c r="B303" s="3" t="str">
        <f>IF(A303&lt;&gt;" ",IF(A303&lt;Sheet1!$D$2,Sheet1!$B$5/Sheet1!$B$6,Sheet1!$B$5/Sheet1!$B$6+1)," ")</f>
        <v xml:space="preserve"> </v>
      </c>
      <c r="C303" s="3" t="str">
        <f>IF(A303&lt;&gt;" ",+B303/(1+Sheet1!$B$4/Sheet1!$B$6)^A303," ")</f>
        <v xml:space="preserve"> </v>
      </c>
      <c r="D303" s="3" t="str">
        <f t="shared" si="4"/>
        <v xml:space="preserve"> </v>
      </c>
      <c r="E303" s="3" t="str">
        <f>IF(A303&lt;&gt;" ",+(B303/(1+Sheet1!$B$4/Sheet1!$B$6^A303)*(A303^2+A303))," ")</f>
        <v xml:space="preserve"> </v>
      </c>
    </row>
    <row r="304" spans="1:5" x14ac:dyDescent="0.25">
      <c r="A304" s="3" t="str">
        <f>IF(A303&lt;&gt;" ",IF(A303+1&lt;=Sheet1!$D$2,A303+1," ")," ")</f>
        <v xml:space="preserve"> </v>
      </c>
      <c r="B304" s="3" t="str">
        <f>IF(A304&lt;&gt;" ",IF(A304&lt;Sheet1!$D$2,Sheet1!$B$5/Sheet1!$B$6,Sheet1!$B$5/Sheet1!$B$6+1)," ")</f>
        <v xml:space="preserve"> </v>
      </c>
      <c r="C304" s="3" t="str">
        <f>IF(A304&lt;&gt;" ",+B304/(1+Sheet1!$B$4/Sheet1!$B$6)^A304," ")</f>
        <v xml:space="preserve"> </v>
      </c>
      <c r="D304" s="3" t="str">
        <f t="shared" si="4"/>
        <v xml:space="preserve"> </v>
      </c>
      <c r="E304" s="3" t="str">
        <f>IF(A304&lt;&gt;" ",+(B304/(1+Sheet1!$B$4/Sheet1!$B$6^A304)*(A304^2+A304))," ")</f>
        <v xml:space="preserve"> </v>
      </c>
    </row>
    <row r="305" spans="1:5" x14ac:dyDescent="0.25">
      <c r="A305" s="3" t="str">
        <f>IF(A304&lt;&gt;" ",IF(A304+1&lt;=Sheet1!$D$2,A304+1," ")," ")</f>
        <v xml:space="preserve"> </v>
      </c>
      <c r="B305" s="3" t="str">
        <f>IF(A305&lt;&gt;" ",IF(A305&lt;Sheet1!$D$2,Sheet1!$B$5/Sheet1!$B$6,Sheet1!$B$5/Sheet1!$B$6+1)," ")</f>
        <v xml:space="preserve"> </v>
      </c>
      <c r="C305" s="3" t="str">
        <f>IF(A305&lt;&gt;" ",+B305/(1+Sheet1!$B$4/Sheet1!$B$6)^A305," ")</f>
        <v xml:space="preserve"> </v>
      </c>
      <c r="D305" s="3" t="str">
        <f t="shared" si="4"/>
        <v xml:space="preserve"> </v>
      </c>
      <c r="E305" s="3" t="str">
        <f>IF(A305&lt;&gt;" ",+(B305/(1+Sheet1!$B$4/Sheet1!$B$6^A305)*(A305^2+A305))," ")</f>
        <v xml:space="preserve"> </v>
      </c>
    </row>
    <row r="306" spans="1:5" x14ac:dyDescent="0.25">
      <c r="A306" s="3" t="str">
        <f>IF(A305&lt;&gt;" ",IF(A305+1&lt;=Sheet1!$D$2,A305+1," ")," ")</f>
        <v xml:space="preserve"> </v>
      </c>
      <c r="B306" s="3" t="str">
        <f>IF(A306&lt;&gt;" ",IF(A306&lt;Sheet1!$D$2,Sheet1!$B$5/Sheet1!$B$6,Sheet1!$B$5/Sheet1!$B$6+1)," ")</f>
        <v xml:space="preserve"> </v>
      </c>
      <c r="C306" s="3" t="str">
        <f>IF(A306&lt;&gt;" ",+B306/(1+Sheet1!$B$4/Sheet1!$B$6)^A306," ")</f>
        <v xml:space="preserve"> </v>
      </c>
      <c r="D306" s="3" t="str">
        <f t="shared" si="4"/>
        <v xml:space="preserve"> </v>
      </c>
      <c r="E306" s="3" t="str">
        <f>IF(A306&lt;&gt;" ",+(B306/(1+Sheet1!$B$4/Sheet1!$B$6^A306)*(A306^2+A306))," ")</f>
        <v xml:space="preserve"> </v>
      </c>
    </row>
    <row r="307" spans="1:5" x14ac:dyDescent="0.25">
      <c r="A307" s="3" t="str">
        <f>IF(A306&lt;&gt;" ",IF(A306+1&lt;=Sheet1!$D$2,A306+1," ")," ")</f>
        <v xml:space="preserve"> </v>
      </c>
      <c r="B307" s="3" t="str">
        <f>IF(A307&lt;&gt;" ",IF(A307&lt;Sheet1!$D$2,Sheet1!$B$5/Sheet1!$B$6,Sheet1!$B$5/Sheet1!$B$6+1)," ")</f>
        <v xml:space="preserve"> </v>
      </c>
      <c r="C307" s="3" t="str">
        <f>IF(A307&lt;&gt;" ",+B307/(1+Sheet1!$B$4/Sheet1!$B$6)^A307," ")</f>
        <v xml:space="preserve"> </v>
      </c>
      <c r="D307" s="3" t="str">
        <f t="shared" si="4"/>
        <v xml:space="preserve"> </v>
      </c>
      <c r="E307" s="3" t="str">
        <f>IF(A307&lt;&gt;" ",+(B307/(1+Sheet1!$B$4/Sheet1!$B$6^A307)*(A307^2+A307))," ")</f>
        <v xml:space="preserve"> </v>
      </c>
    </row>
    <row r="308" spans="1:5" x14ac:dyDescent="0.25">
      <c r="A308" s="3" t="str">
        <f>IF(A307&lt;&gt;" ",IF(A307+1&lt;=Sheet1!$D$2,A307+1," ")," ")</f>
        <v xml:space="preserve"> </v>
      </c>
      <c r="B308" s="3" t="str">
        <f>IF(A308&lt;&gt;" ",IF(A308&lt;Sheet1!$D$2,Sheet1!$B$5/Sheet1!$B$6,Sheet1!$B$5/Sheet1!$B$6+1)," ")</f>
        <v xml:space="preserve"> </v>
      </c>
      <c r="C308" s="3" t="str">
        <f>IF(A308&lt;&gt;" ",+B308/(1+Sheet1!$B$4/Sheet1!$B$6)^A308," ")</f>
        <v xml:space="preserve"> </v>
      </c>
      <c r="D308" s="3" t="str">
        <f t="shared" si="4"/>
        <v xml:space="preserve"> </v>
      </c>
      <c r="E308" s="3" t="str">
        <f>IF(A308&lt;&gt;" ",+(B308/(1+Sheet1!$B$4/Sheet1!$B$6^A308)*(A308^2+A308))," ")</f>
        <v xml:space="preserve"> </v>
      </c>
    </row>
    <row r="309" spans="1:5" x14ac:dyDescent="0.25">
      <c r="A309" s="3" t="str">
        <f>IF(A308&lt;&gt;" ",IF(A308+1&lt;=Sheet1!$D$2,A308+1," ")," ")</f>
        <v xml:space="preserve"> </v>
      </c>
      <c r="B309" s="3" t="str">
        <f>IF(A309&lt;&gt;" ",IF(A309&lt;Sheet1!$D$2,Sheet1!$B$5/Sheet1!$B$6,Sheet1!$B$5/Sheet1!$B$6+1)," ")</f>
        <v xml:space="preserve"> </v>
      </c>
      <c r="C309" s="3" t="str">
        <f>IF(A309&lt;&gt;" ",+B309/(1+Sheet1!$B$4/Sheet1!$B$6)^A309," ")</f>
        <v xml:space="preserve"> </v>
      </c>
      <c r="D309" s="3" t="str">
        <f t="shared" si="4"/>
        <v xml:space="preserve"> </v>
      </c>
      <c r="E309" s="3" t="str">
        <f>IF(A309&lt;&gt;" ",+(B309/(1+Sheet1!$B$4/Sheet1!$B$6^A309)*(A309^2+A309))," ")</f>
        <v xml:space="preserve"> </v>
      </c>
    </row>
    <row r="310" spans="1:5" x14ac:dyDescent="0.25">
      <c r="A310" s="3" t="str">
        <f>IF(A309&lt;&gt;" ",IF(A309+1&lt;=Sheet1!$D$2,A309+1," ")," ")</f>
        <v xml:space="preserve"> </v>
      </c>
      <c r="B310" s="3" t="str">
        <f>IF(A310&lt;&gt;" ",IF(A310&lt;Sheet1!$D$2,Sheet1!$B$5/Sheet1!$B$6,Sheet1!$B$5/Sheet1!$B$6+1)," ")</f>
        <v xml:space="preserve"> </v>
      </c>
      <c r="C310" s="3" t="str">
        <f>IF(A310&lt;&gt;" ",+B310/(1+Sheet1!$B$4/Sheet1!$B$6)^A310," ")</f>
        <v xml:space="preserve"> </v>
      </c>
      <c r="D310" s="3" t="str">
        <f t="shared" si="4"/>
        <v xml:space="preserve"> </v>
      </c>
      <c r="E310" s="3" t="str">
        <f>IF(A310&lt;&gt;" ",+(B310/(1+Sheet1!$B$4/Sheet1!$B$6^A310)*(A310^2+A310))," ")</f>
        <v xml:space="preserve"> </v>
      </c>
    </row>
    <row r="311" spans="1:5" x14ac:dyDescent="0.25">
      <c r="A311" s="3" t="str">
        <f>IF(A310&lt;&gt;" ",IF(A310+1&lt;=Sheet1!$D$2,A310+1," ")," ")</f>
        <v xml:space="preserve"> </v>
      </c>
      <c r="B311" s="3" t="str">
        <f>IF(A311&lt;&gt;" ",IF(A311&lt;Sheet1!$D$2,Sheet1!$B$5/Sheet1!$B$6,Sheet1!$B$5/Sheet1!$B$6+1)," ")</f>
        <v xml:space="preserve"> </v>
      </c>
      <c r="C311" s="3" t="str">
        <f>IF(A311&lt;&gt;" ",+B311/(1+Sheet1!$B$4/Sheet1!$B$6)^A311," ")</f>
        <v xml:space="preserve"> </v>
      </c>
      <c r="D311" s="3" t="str">
        <f t="shared" si="4"/>
        <v xml:space="preserve"> </v>
      </c>
      <c r="E311" s="3" t="str">
        <f>IF(A311&lt;&gt;" ",+(B311/(1+Sheet1!$B$4/Sheet1!$B$6^A311)*(A311^2+A311))," ")</f>
        <v xml:space="preserve"> </v>
      </c>
    </row>
    <row r="312" spans="1:5" x14ac:dyDescent="0.25">
      <c r="A312" s="3" t="str">
        <f>IF(A311&lt;&gt;" ",IF(A311+1&lt;=Sheet1!$D$2,A311+1," ")," ")</f>
        <v xml:space="preserve"> </v>
      </c>
      <c r="B312" s="3" t="str">
        <f>IF(A312&lt;&gt;" ",IF(A312&lt;Sheet1!$D$2,Sheet1!$B$5/Sheet1!$B$6,Sheet1!$B$5/Sheet1!$B$6+1)," ")</f>
        <v xml:space="preserve"> </v>
      </c>
      <c r="C312" s="3" t="str">
        <f>IF(A312&lt;&gt;" ",+B312/(1+Sheet1!$B$4/Sheet1!$B$6)^A312," ")</f>
        <v xml:space="preserve"> </v>
      </c>
      <c r="D312" s="3" t="str">
        <f t="shared" si="4"/>
        <v xml:space="preserve"> </v>
      </c>
      <c r="E312" s="3" t="str">
        <f>IF(A312&lt;&gt;" ",+(B312/(1+Sheet1!$B$4/Sheet1!$B$6^A312)*(A312^2+A312))," ")</f>
        <v xml:space="preserve"> </v>
      </c>
    </row>
    <row r="313" spans="1:5" x14ac:dyDescent="0.25">
      <c r="A313" s="3" t="str">
        <f>IF(A312&lt;&gt;" ",IF(A312+1&lt;=Sheet1!$D$2,A312+1," ")," ")</f>
        <v xml:space="preserve"> </v>
      </c>
      <c r="B313" s="3" t="str">
        <f>IF(A313&lt;&gt;" ",IF(A313&lt;Sheet1!$D$2,Sheet1!$B$5/Sheet1!$B$6,Sheet1!$B$5/Sheet1!$B$6+1)," ")</f>
        <v xml:space="preserve"> </v>
      </c>
      <c r="C313" s="3" t="str">
        <f>IF(A313&lt;&gt;" ",+B313/(1+Sheet1!$B$4/Sheet1!$B$6)^A313," ")</f>
        <v xml:space="preserve"> </v>
      </c>
      <c r="D313" s="3" t="str">
        <f t="shared" si="4"/>
        <v xml:space="preserve"> </v>
      </c>
      <c r="E313" s="3" t="str">
        <f>IF(A313&lt;&gt;" ",+(B313/(1+Sheet1!$B$4/Sheet1!$B$6^A313)*(A313^2+A313))," ")</f>
        <v xml:space="preserve"> </v>
      </c>
    </row>
    <row r="314" spans="1:5" x14ac:dyDescent="0.25">
      <c r="A314" s="3" t="str">
        <f>IF(A313&lt;&gt;" ",IF(A313+1&lt;=Sheet1!$D$2,A313+1," ")," ")</f>
        <v xml:space="preserve"> </v>
      </c>
      <c r="B314" s="3" t="str">
        <f>IF(A314&lt;&gt;" ",IF(A314&lt;Sheet1!$D$2,Sheet1!$B$5/Sheet1!$B$6,Sheet1!$B$5/Sheet1!$B$6+1)," ")</f>
        <v xml:space="preserve"> </v>
      </c>
      <c r="C314" s="3" t="str">
        <f>IF(A314&lt;&gt;" ",+B314/(1+Sheet1!$B$4/Sheet1!$B$6)^A314," ")</f>
        <v xml:space="preserve"> </v>
      </c>
      <c r="D314" s="3" t="str">
        <f t="shared" si="4"/>
        <v xml:space="preserve"> </v>
      </c>
      <c r="E314" s="3" t="str">
        <f>IF(A314&lt;&gt;" ",+(B314/(1+Sheet1!$B$4/Sheet1!$B$6^A314)*(A314^2+A314))," ")</f>
        <v xml:space="preserve"> </v>
      </c>
    </row>
    <row r="315" spans="1:5" x14ac:dyDescent="0.25">
      <c r="A315" s="3" t="str">
        <f>IF(A314&lt;&gt;" ",IF(A314+1&lt;=Sheet1!$D$2,A314+1," ")," ")</f>
        <v xml:space="preserve"> </v>
      </c>
      <c r="B315" s="3" t="str">
        <f>IF(A315&lt;&gt;" ",IF(A315&lt;Sheet1!$D$2,Sheet1!$B$5/Sheet1!$B$6,Sheet1!$B$5/Sheet1!$B$6+1)," ")</f>
        <v xml:space="preserve"> </v>
      </c>
      <c r="C315" s="3" t="str">
        <f>IF(A315&lt;&gt;" ",+B315/(1+Sheet1!$B$4/Sheet1!$B$6)^A315," ")</f>
        <v xml:space="preserve"> </v>
      </c>
      <c r="D315" s="3" t="str">
        <f t="shared" si="4"/>
        <v xml:space="preserve"> </v>
      </c>
      <c r="E315" s="3" t="str">
        <f>IF(A315&lt;&gt;" ",+(B315/(1+Sheet1!$B$4/Sheet1!$B$6^A315)*(A315^2+A315))," ")</f>
        <v xml:space="preserve"> </v>
      </c>
    </row>
    <row r="316" spans="1:5" x14ac:dyDescent="0.25">
      <c r="A316" s="3" t="str">
        <f>IF(A315&lt;&gt;" ",IF(A315+1&lt;=Sheet1!$D$2,A315+1," ")," ")</f>
        <v xml:space="preserve"> </v>
      </c>
      <c r="B316" s="3" t="str">
        <f>IF(A316&lt;&gt;" ",IF(A316&lt;Sheet1!$D$2,Sheet1!$B$5/Sheet1!$B$6,Sheet1!$B$5/Sheet1!$B$6+1)," ")</f>
        <v xml:space="preserve"> </v>
      </c>
      <c r="C316" s="3" t="str">
        <f>IF(A316&lt;&gt;" ",+B316/(1+Sheet1!$B$4/Sheet1!$B$6)^A316," ")</f>
        <v xml:space="preserve"> </v>
      </c>
      <c r="D316" s="3" t="str">
        <f t="shared" si="4"/>
        <v xml:space="preserve"> </v>
      </c>
      <c r="E316" s="3" t="str">
        <f>IF(A316&lt;&gt;" ",+(B316/(1+Sheet1!$B$4/Sheet1!$B$6^A316)*(A316^2+A316))," ")</f>
        <v xml:space="preserve"> </v>
      </c>
    </row>
    <row r="317" spans="1:5" x14ac:dyDescent="0.25">
      <c r="A317" s="3" t="str">
        <f>IF(A316&lt;&gt;" ",IF(A316+1&lt;=Sheet1!$D$2,A316+1," ")," ")</f>
        <v xml:space="preserve"> </v>
      </c>
      <c r="B317" s="3" t="str">
        <f>IF(A317&lt;&gt;" ",IF(A317&lt;Sheet1!$D$2,Sheet1!$B$5/Sheet1!$B$6,Sheet1!$B$5/Sheet1!$B$6+1)," ")</f>
        <v xml:space="preserve"> </v>
      </c>
      <c r="C317" s="3" t="str">
        <f>IF(A317&lt;&gt;" ",+B317/(1+Sheet1!$B$4/Sheet1!$B$6)^A317," ")</f>
        <v xml:space="preserve"> </v>
      </c>
      <c r="D317" s="3" t="str">
        <f t="shared" si="4"/>
        <v xml:space="preserve"> </v>
      </c>
      <c r="E317" s="3" t="str">
        <f>IF(A317&lt;&gt;" ",+(B317/(1+Sheet1!$B$4/Sheet1!$B$6^A317)*(A317^2+A317))," ")</f>
        <v xml:space="preserve"> </v>
      </c>
    </row>
    <row r="318" spans="1:5" x14ac:dyDescent="0.25">
      <c r="A318" s="3" t="str">
        <f>IF(A317&lt;&gt;" ",IF(A317+1&lt;=Sheet1!$D$2,A317+1," ")," ")</f>
        <v xml:space="preserve"> </v>
      </c>
      <c r="B318" s="3" t="str">
        <f>IF(A318&lt;&gt;" ",IF(A318&lt;Sheet1!$D$2,Sheet1!$B$5/Sheet1!$B$6,Sheet1!$B$5/Sheet1!$B$6+1)," ")</f>
        <v xml:space="preserve"> </v>
      </c>
      <c r="C318" s="3" t="str">
        <f>IF(A318&lt;&gt;" ",+B318/(1+Sheet1!$B$4/Sheet1!$B$6)^A318," ")</f>
        <v xml:space="preserve"> </v>
      </c>
      <c r="D318" s="3" t="str">
        <f t="shared" si="4"/>
        <v xml:space="preserve"> </v>
      </c>
      <c r="E318" s="3" t="str">
        <f>IF(A318&lt;&gt;" ",+(B318/(1+Sheet1!$B$4/Sheet1!$B$6^A318)*(A318^2+A318))," ")</f>
        <v xml:space="preserve"> </v>
      </c>
    </row>
    <row r="319" spans="1:5" x14ac:dyDescent="0.25">
      <c r="A319" s="3" t="str">
        <f>IF(A318&lt;&gt;" ",IF(A318+1&lt;=Sheet1!$D$2,A318+1," ")," ")</f>
        <v xml:space="preserve"> </v>
      </c>
      <c r="B319" s="3" t="str">
        <f>IF(A319&lt;&gt;" ",IF(A319&lt;Sheet1!$D$2,Sheet1!$B$5/Sheet1!$B$6,Sheet1!$B$5/Sheet1!$B$6+1)," ")</f>
        <v xml:space="preserve"> </v>
      </c>
      <c r="C319" s="3" t="str">
        <f>IF(A319&lt;&gt;" ",+B319/(1+Sheet1!$B$4/Sheet1!$B$6)^A319," ")</f>
        <v xml:space="preserve"> </v>
      </c>
      <c r="D319" s="3" t="str">
        <f t="shared" si="4"/>
        <v xml:space="preserve"> </v>
      </c>
      <c r="E319" s="3" t="str">
        <f>IF(A319&lt;&gt;" ",+(B319/(1+Sheet1!$B$4/Sheet1!$B$6^A319)*(A319^2+A319))," ")</f>
        <v xml:space="preserve"> </v>
      </c>
    </row>
    <row r="320" spans="1:5" x14ac:dyDescent="0.25">
      <c r="A320" s="3" t="str">
        <f>IF(A319&lt;&gt;" ",IF(A319+1&lt;=Sheet1!$D$2,A319+1," ")," ")</f>
        <v xml:space="preserve"> </v>
      </c>
      <c r="B320" s="3" t="str">
        <f>IF(A320&lt;&gt;" ",IF(A320&lt;Sheet1!$D$2,Sheet1!$B$5/Sheet1!$B$6,Sheet1!$B$5/Sheet1!$B$6+1)," ")</f>
        <v xml:space="preserve"> </v>
      </c>
      <c r="C320" s="3" t="str">
        <f>IF(A320&lt;&gt;" ",+B320/(1+Sheet1!$B$4/Sheet1!$B$6)^A320," ")</f>
        <v xml:space="preserve"> </v>
      </c>
      <c r="D320" s="3" t="str">
        <f t="shared" si="4"/>
        <v xml:space="preserve"> </v>
      </c>
      <c r="E320" s="3" t="str">
        <f>IF(A320&lt;&gt;" ",+(B320/(1+Sheet1!$B$4/Sheet1!$B$6^A320)*(A320^2+A320))," ")</f>
        <v xml:space="preserve"> </v>
      </c>
    </row>
    <row r="321" spans="1:5" x14ac:dyDescent="0.25">
      <c r="A321" s="3" t="str">
        <f>IF(A320&lt;&gt;" ",IF(A320+1&lt;=Sheet1!$D$2,A320+1," ")," ")</f>
        <v xml:space="preserve"> </v>
      </c>
      <c r="B321" s="3" t="str">
        <f>IF(A321&lt;&gt;" ",IF(A321&lt;Sheet1!$D$2,Sheet1!$B$5/Sheet1!$B$6,Sheet1!$B$5/Sheet1!$B$6+1)," ")</f>
        <v xml:space="preserve"> </v>
      </c>
      <c r="C321" s="3" t="str">
        <f>IF(A321&lt;&gt;" ",+B321/(1+Sheet1!$B$4/Sheet1!$B$6)^A321," ")</f>
        <v xml:space="preserve"> </v>
      </c>
      <c r="D321" s="3" t="str">
        <f t="shared" si="4"/>
        <v xml:space="preserve"> </v>
      </c>
      <c r="E321" s="3" t="str">
        <f>IF(A321&lt;&gt;" ",+(B321/(1+Sheet1!$B$4/Sheet1!$B$6^A321)*(A321^2+A321))," ")</f>
        <v xml:space="preserve"> </v>
      </c>
    </row>
    <row r="322" spans="1:5" x14ac:dyDescent="0.25">
      <c r="A322" s="3" t="str">
        <f>IF(A321&lt;&gt;" ",IF(A321+1&lt;=Sheet1!$D$2,A321+1," ")," ")</f>
        <v xml:space="preserve"> </v>
      </c>
      <c r="B322" s="3" t="str">
        <f>IF(A322&lt;&gt;" ",IF(A322&lt;Sheet1!$D$2,Sheet1!$B$5/Sheet1!$B$6,Sheet1!$B$5/Sheet1!$B$6+1)," ")</f>
        <v xml:space="preserve"> </v>
      </c>
      <c r="C322" s="3" t="str">
        <f>IF(A322&lt;&gt;" ",+B322/(1+Sheet1!$B$4/Sheet1!$B$6)^A322," ")</f>
        <v xml:space="preserve"> </v>
      </c>
      <c r="D322" s="3" t="str">
        <f t="shared" si="4"/>
        <v xml:space="preserve"> </v>
      </c>
      <c r="E322" s="3" t="str">
        <f>IF(A322&lt;&gt;" ",+(B322/(1+Sheet1!$B$4/Sheet1!$B$6^A322)*(A322^2+A322))," ")</f>
        <v xml:space="preserve"> </v>
      </c>
    </row>
    <row r="323" spans="1:5" x14ac:dyDescent="0.25">
      <c r="A323" s="3" t="str">
        <f>IF(A322&lt;&gt;" ",IF(A322+1&lt;=Sheet1!$D$2,A322+1," ")," ")</f>
        <v xml:space="preserve"> </v>
      </c>
      <c r="B323" s="3" t="str">
        <f>IF(A323&lt;&gt;" ",IF(A323&lt;Sheet1!$D$2,Sheet1!$B$5/Sheet1!$B$6,Sheet1!$B$5/Sheet1!$B$6+1)," ")</f>
        <v xml:space="preserve"> </v>
      </c>
      <c r="C323" s="3" t="str">
        <f>IF(A323&lt;&gt;" ",+B323/(1+Sheet1!$B$4/Sheet1!$B$6)^A323," ")</f>
        <v xml:space="preserve"> </v>
      </c>
      <c r="D323" s="3" t="str">
        <f t="shared" si="4"/>
        <v xml:space="preserve"> </v>
      </c>
      <c r="E323" s="3" t="str">
        <f>IF(A323&lt;&gt;" ",+(B323/(1+Sheet1!$B$4/Sheet1!$B$6^A323)*(A323^2+A323))," ")</f>
        <v xml:space="preserve"> </v>
      </c>
    </row>
    <row r="324" spans="1:5" x14ac:dyDescent="0.25">
      <c r="A324" s="3" t="str">
        <f>IF(A323&lt;&gt;" ",IF(A323+1&lt;=Sheet1!$D$2,A323+1," ")," ")</f>
        <v xml:space="preserve"> </v>
      </c>
      <c r="B324" s="3" t="str">
        <f>IF(A324&lt;&gt;" ",IF(A324&lt;Sheet1!$D$2,Sheet1!$B$5/Sheet1!$B$6,Sheet1!$B$5/Sheet1!$B$6+1)," ")</f>
        <v xml:space="preserve"> </v>
      </c>
      <c r="C324" s="3" t="str">
        <f>IF(A324&lt;&gt;" ",+B324/(1+Sheet1!$B$4/Sheet1!$B$6)^A324," ")</f>
        <v xml:space="preserve"> </v>
      </c>
      <c r="D324" s="3" t="str">
        <f t="shared" si="4"/>
        <v xml:space="preserve"> </v>
      </c>
      <c r="E324" s="3" t="str">
        <f>IF(A324&lt;&gt;" ",+(B324/(1+Sheet1!$B$4/Sheet1!$B$6^A324)*(A324^2+A324))," ")</f>
        <v xml:space="preserve"> </v>
      </c>
    </row>
    <row r="325" spans="1:5" x14ac:dyDescent="0.25">
      <c r="A325" s="3" t="str">
        <f>IF(A324&lt;&gt;" ",IF(A324+1&lt;=Sheet1!$D$2,A324+1," ")," ")</f>
        <v xml:space="preserve"> </v>
      </c>
      <c r="B325" s="3" t="str">
        <f>IF(A325&lt;&gt;" ",IF(A325&lt;Sheet1!$D$2,Sheet1!$B$5/Sheet1!$B$6,Sheet1!$B$5/Sheet1!$B$6+1)," ")</f>
        <v xml:space="preserve"> </v>
      </c>
      <c r="C325" s="3" t="str">
        <f>IF(A325&lt;&gt;" ",+B325/(1+Sheet1!$B$4/Sheet1!$B$6)^A325," ")</f>
        <v xml:space="preserve"> </v>
      </c>
      <c r="D325" s="3" t="str">
        <f t="shared" ref="D325:D388" si="5">IF(A325&lt;&gt;" ",C325*A325," ")</f>
        <v xml:space="preserve"> </v>
      </c>
      <c r="E325" s="3" t="str">
        <f>IF(A325&lt;&gt;" ",+(B325/(1+Sheet1!$B$4/Sheet1!$B$6^A325)*(A325^2+A325))," ")</f>
        <v xml:space="preserve"> </v>
      </c>
    </row>
    <row r="326" spans="1:5" x14ac:dyDescent="0.25">
      <c r="A326" s="3" t="str">
        <f>IF(A325&lt;&gt;" ",IF(A325+1&lt;=Sheet1!$D$2,A325+1," ")," ")</f>
        <v xml:space="preserve"> </v>
      </c>
      <c r="B326" s="3" t="str">
        <f>IF(A326&lt;&gt;" ",IF(A326&lt;Sheet1!$D$2,Sheet1!$B$5/Sheet1!$B$6,Sheet1!$B$5/Sheet1!$B$6+1)," ")</f>
        <v xml:space="preserve"> </v>
      </c>
      <c r="C326" s="3" t="str">
        <f>IF(A326&lt;&gt;" ",+B326/(1+Sheet1!$B$4/Sheet1!$B$6)^A326," ")</f>
        <v xml:space="preserve"> </v>
      </c>
      <c r="D326" s="3" t="str">
        <f t="shared" si="5"/>
        <v xml:space="preserve"> </v>
      </c>
      <c r="E326" s="3" t="str">
        <f>IF(A326&lt;&gt;" ",+(B326/(1+Sheet1!$B$4/Sheet1!$B$6^A326)*(A326^2+A326))," ")</f>
        <v xml:space="preserve"> </v>
      </c>
    </row>
    <row r="327" spans="1:5" x14ac:dyDescent="0.25">
      <c r="A327" s="3" t="str">
        <f>IF(A326&lt;&gt;" ",IF(A326+1&lt;=Sheet1!$D$2,A326+1," ")," ")</f>
        <v xml:space="preserve"> </v>
      </c>
      <c r="B327" s="3" t="str">
        <f>IF(A327&lt;&gt;" ",IF(A327&lt;Sheet1!$D$2,Sheet1!$B$5/Sheet1!$B$6,Sheet1!$B$5/Sheet1!$B$6+1)," ")</f>
        <v xml:space="preserve"> </v>
      </c>
      <c r="C327" s="3" t="str">
        <f>IF(A327&lt;&gt;" ",+B327/(1+Sheet1!$B$4/Sheet1!$B$6)^A327," ")</f>
        <v xml:space="preserve"> </v>
      </c>
      <c r="D327" s="3" t="str">
        <f t="shared" si="5"/>
        <v xml:space="preserve"> </v>
      </c>
      <c r="E327" s="3" t="str">
        <f>IF(A327&lt;&gt;" ",+(B327/(1+Sheet1!$B$4/Sheet1!$B$6^A327)*(A327^2+A327))," ")</f>
        <v xml:space="preserve"> </v>
      </c>
    </row>
    <row r="328" spans="1:5" x14ac:dyDescent="0.25">
      <c r="A328" s="3" t="str">
        <f>IF(A327&lt;&gt;" ",IF(A327+1&lt;=Sheet1!$D$2,A327+1," ")," ")</f>
        <v xml:space="preserve"> </v>
      </c>
      <c r="B328" s="3" t="str">
        <f>IF(A328&lt;&gt;" ",IF(A328&lt;Sheet1!$D$2,Sheet1!$B$5/Sheet1!$B$6,Sheet1!$B$5/Sheet1!$B$6+1)," ")</f>
        <v xml:space="preserve"> </v>
      </c>
      <c r="C328" s="3" t="str">
        <f>IF(A328&lt;&gt;" ",+B328/(1+Sheet1!$B$4/Sheet1!$B$6)^A328," ")</f>
        <v xml:space="preserve"> </v>
      </c>
      <c r="D328" s="3" t="str">
        <f t="shared" si="5"/>
        <v xml:space="preserve"> </v>
      </c>
      <c r="E328" s="3" t="str">
        <f>IF(A328&lt;&gt;" ",+(B328/(1+Sheet1!$B$4/Sheet1!$B$6^A328)*(A328^2+A328))," ")</f>
        <v xml:space="preserve"> </v>
      </c>
    </row>
    <row r="329" spans="1:5" x14ac:dyDescent="0.25">
      <c r="A329" s="3" t="str">
        <f>IF(A328&lt;&gt;" ",IF(A328+1&lt;=Sheet1!$D$2,A328+1," ")," ")</f>
        <v xml:space="preserve"> </v>
      </c>
      <c r="B329" s="3" t="str">
        <f>IF(A329&lt;&gt;" ",IF(A329&lt;Sheet1!$D$2,Sheet1!$B$5/Sheet1!$B$6,Sheet1!$B$5/Sheet1!$B$6+1)," ")</f>
        <v xml:space="preserve"> </v>
      </c>
      <c r="C329" s="3" t="str">
        <f>IF(A329&lt;&gt;" ",+B329/(1+Sheet1!$B$4/Sheet1!$B$6)^A329," ")</f>
        <v xml:space="preserve"> </v>
      </c>
      <c r="D329" s="3" t="str">
        <f t="shared" si="5"/>
        <v xml:space="preserve"> </v>
      </c>
      <c r="E329" s="3" t="str">
        <f>IF(A329&lt;&gt;" ",+(B329/(1+Sheet1!$B$4/Sheet1!$B$6^A329)*(A329^2+A329))," ")</f>
        <v xml:space="preserve"> </v>
      </c>
    </row>
    <row r="330" spans="1:5" x14ac:dyDescent="0.25">
      <c r="A330" s="3" t="str">
        <f>IF(A329&lt;&gt;" ",IF(A329+1&lt;=Sheet1!$D$2,A329+1," ")," ")</f>
        <v xml:space="preserve"> </v>
      </c>
      <c r="B330" s="3" t="str">
        <f>IF(A330&lt;&gt;" ",IF(A330&lt;Sheet1!$D$2,Sheet1!$B$5/Sheet1!$B$6,Sheet1!$B$5/Sheet1!$B$6+1)," ")</f>
        <v xml:space="preserve"> </v>
      </c>
      <c r="C330" s="3" t="str">
        <f>IF(A330&lt;&gt;" ",+B330/(1+Sheet1!$B$4/Sheet1!$B$6)^A330," ")</f>
        <v xml:space="preserve"> </v>
      </c>
      <c r="D330" s="3" t="str">
        <f t="shared" si="5"/>
        <v xml:space="preserve"> </v>
      </c>
      <c r="E330" s="3" t="str">
        <f>IF(A330&lt;&gt;" ",+(B330/(1+Sheet1!$B$4/Sheet1!$B$6^A330)*(A330^2+A330))," ")</f>
        <v xml:space="preserve"> </v>
      </c>
    </row>
    <row r="331" spans="1:5" x14ac:dyDescent="0.25">
      <c r="A331" s="3" t="str">
        <f>IF(A330&lt;&gt;" ",IF(A330+1&lt;=Sheet1!$D$2,A330+1," ")," ")</f>
        <v xml:space="preserve"> </v>
      </c>
      <c r="B331" s="3" t="str">
        <f>IF(A331&lt;&gt;" ",IF(A331&lt;Sheet1!$D$2,Sheet1!$B$5/Sheet1!$B$6,Sheet1!$B$5/Sheet1!$B$6+1)," ")</f>
        <v xml:space="preserve"> </v>
      </c>
      <c r="C331" s="3" t="str">
        <f>IF(A331&lt;&gt;" ",+B331/(1+Sheet1!$B$4/Sheet1!$B$6)^A331," ")</f>
        <v xml:space="preserve"> </v>
      </c>
      <c r="D331" s="3" t="str">
        <f t="shared" si="5"/>
        <v xml:space="preserve"> </v>
      </c>
      <c r="E331" s="3" t="str">
        <f>IF(A331&lt;&gt;" ",+(B331/(1+Sheet1!$B$4/Sheet1!$B$6^A331)*(A331^2+A331))," ")</f>
        <v xml:space="preserve"> </v>
      </c>
    </row>
    <row r="332" spans="1:5" x14ac:dyDescent="0.25">
      <c r="A332" s="3" t="str">
        <f>IF(A331&lt;&gt;" ",IF(A331+1&lt;=Sheet1!$D$2,A331+1," ")," ")</f>
        <v xml:space="preserve"> </v>
      </c>
      <c r="B332" s="3" t="str">
        <f>IF(A332&lt;&gt;" ",IF(A332&lt;Sheet1!$D$2,Sheet1!$B$5/Sheet1!$B$6,Sheet1!$B$5/Sheet1!$B$6+1)," ")</f>
        <v xml:space="preserve"> </v>
      </c>
      <c r="C332" s="3" t="str">
        <f>IF(A332&lt;&gt;" ",+B332/(1+Sheet1!$B$4/Sheet1!$B$6)^A332," ")</f>
        <v xml:space="preserve"> </v>
      </c>
      <c r="D332" s="3" t="str">
        <f t="shared" si="5"/>
        <v xml:space="preserve"> </v>
      </c>
      <c r="E332" s="3" t="str">
        <f>IF(A332&lt;&gt;" ",+(B332/(1+Sheet1!$B$4/Sheet1!$B$6^A332)*(A332^2+A332))," ")</f>
        <v xml:space="preserve"> </v>
      </c>
    </row>
    <row r="333" spans="1:5" x14ac:dyDescent="0.25">
      <c r="A333" s="3" t="str">
        <f>IF(A332&lt;&gt;" ",IF(A332+1&lt;=Sheet1!$D$2,A332+1," ")," ")</f>
        <v xml:space="preserve"> </v>
      </c>
      <c r="B333" s="3" t="str">
        <f>IF(A333&lt;&gt;" ",IF(A333&lt;Sheet1!$D$2,Sheet1!$B$5/Sheet1!$B$6,Sheet1!$B$5/Sheet1!$B$6+1)," ")</f>
        <v xml:space="preserve"> </v>
      </c>
      <c r="C333" s="3" t="str">
        <f>IF(A333&lt;&gt;" ",+B333/(1+Sheet1!$B$4/Sheet1!$B$6)^A333," ")</f>
        <v xml:space="preserve"> </v>
      </c>
      <c r="D333" s="3" t="str">
        <f t="shared" si="5"/>
        <v xml:space="preserve"> </v>
      </c>
      <c r="E333" s="3" t="str">
        <f>IF(A333&lt;&gt;" ",+(B333/(1+Sheet1!$B$4/Sheet1!$B$6^A333)*(A333^2+A333))," ")</f>
        <v xml:space="preserve"> </v>
      </c>
    </row>
    <row r="334" spans="1:5" x14ac:dyDescent="0.25">
      <c r="A334" s="3" t="str">
        <f>IF(A333&lt;&gt;" ",IF(A333+1&lt;=Sheet1!$D$2,A333+1," ")," ")</f>
        <v xml:space="preserve"> </v>
      </c>
      <c r="B334" s="3" t="str">
        <f>IF(A334&lt;&gt;" ",IF(A334&lt;Sheet1!$D$2,Sheet1!$B$5/Sheet1!$B$6,Sheet1!$B$5/Sheet1!$B$6+1)," ")</f>
        <v xml:space="preserve"> </v>
      </c>
      <c r="C334" s="3" t="str">
        <f>IF(A334&lt;&gt;" ",+B334/(1+Sheet1!$B$4/Sheet1!$B$6)^A334," ")</f>
        <v xml:space="preserve"> </v>
      </c>
      <c r="D334" s="3" t="str">
        <f t="shared" si="5"/>
        <v xml:space="preserve"> </v>
      </c>
      <c r="E334" s="3" t="str">
        <f>IF(A334&lt;&gt;" ",+(B334/(1+Sheet1!$B$4/Sheet1!$B$6^A334)*(A334^2+A334))," ")</f>
        <v xml:space="preserve"> </v>
      </c>
    </row>
    <row r="335" spans="1:5" x14ac:dyDescent="0.25">
      <c r="A335" s="3" t="str">
        <f>IF(A334&lt;&gt;" ",IF(A334+1&lt;=Sheet1!$D$2,A334+1," ")," ")</f>
        <v xml:space="preserve"> </v>
      </c>
      <c r="B335" s="3" t="str">
        <f>IF(A335&lt;&gt;" ",IF(A335&lt;Sheet1!$D$2,Sheet1!$B$5/Sheet1!$B$6,Sheet1!$B$5/Sheet1!$B$6+1)," ")</f>
        <v xml:space="preserve"> </v>
      </c>
      <c r="C335" s="3" t="str">
        <f>IF(A335&lt;&gt;" ",+B335/(1+Sheet1!$B$4/Sheet1!$B$6)^A335," ")</f>
        <v xml:space="preserve"> </v>
      </c>
      <c r="D335" s="3" t="str">
        <f t="shared" si="5"/>
        <v xml:space="preserve"> </v>
      </c>
      <c r="E335" s="3" t="str">
        <f>IF(A335&lt;&gt;" ",+(B335/(1+Sheet1!$B$4/Sheet1!$B$6^A335)*(A335^2+A335))," ")</f>
        <v xml:space="preserve"> </v>
      </c>
    </row>
    <row r="336" spans="1:5" x14ac:dyDescent="0.25">
      <c r="A336" s="3" t="str">
        <f>IF(A335&lt;&gt;" ",IF(A335+1&lt;=Sheet1!$D$2,A335+1," ")," ")</f>
        <v xml:space="preserve"> </v>
      </c>
      <c r="B336" s="3" t="str">
        <f>IF(A336&lt;&gt;" ",IF(A336&lt;Sheet1!$D$2,Sheet1!$B$5/Sheet1!$B$6,Sheet1!$B$5/Sheet1!$B$6+1)," ")</f>
        <v xml:space="preserve"> </v>
      </c>
      <c r="C336" s="3" t="str">
        <f>IF(A336&lt;&gt;" ",+B336/(1+Sheet1!$B$4/Sheet1!$B$6)^A336," ")</f>
        <v xml:space="preserve"> </v>
      </c>
      <c r="D336" s="3" t="str">
        <f t="shared" si="5"/>
        <v xml:space="preserve"> </v>
      </c>
      <c r="E336" s="3" t="str">
        <f>IF(A336&lt;&gt;" ",+(B336/(1+Sheet1!$B$4/Sheet1!$B$6^A336)*(A336^2+A336))," ")</f>
        <v xml:space="preserve"> </v>
      </c>
    </row>
    <row r="337" spans="1:5" x14ac:dyDescent="0.25">
      <c r="A337" s="3" t="str">
        <f>IF(A336&lt;&gt;" ",IF(A336+1&lt;=Sheet1!$D$2,A336+1," ")," ")</f>
        <v xml:space="preserve"> </v>
      </c>
      <c r="B337" s="3" t="str">
        <f>IF(A337&lt;&gt;" ",IF(A337&lt;Sheet1!$D$2,Sheet1!$B$5/Sheet1!$B$6,Sheet1!$B$5/Sheet1!$B$6+1)," ")</f>
        <v xml:space="preserve"> </v>
      </c>
      <c r="C337" s="3" t="str">
        <f>IF(A337&lt;&gt;" ",+B337/(1+Sheet1!$B$4/Sheet1!$B$6)^A337," ")</f>
        <v xml:space="preserve"> </v>
      </c>
      <c r="D337" s="3" t="str">
        <f t="shared" si="5"/>
        <v xml:space="preserve"> </v>
      </c>
      <c r="E337" s="3" t="str">
        <f>IF(A337&lt;&gt;" ",+(B337/(1+Sheet1!$B$4/Sheet1!$B$6^A337)*(A337^2+A337))," ")</f>
        <v xml:space="preserve"> </v>
      </c>
    </row>
    <row r="338" spans="1:5" x14ac:dyDescent="0.25">
      <c r="A338" s="3" t="str">
        <f>IF(A337&lt;&gt;" ",IF(A337+1&lt;=Sheet1!$D$2,A337+1," ")," ")</f>
        <v xml:space="preserve"> </v>
      </c>
      <c r="B338" s="3" t="str">
        <f>IF(A338&lt;&gt;" ",IF(A338&lt;Sheet1!$D$2,Sheet1!$B$5/Sheet1!$B$6,Sheet1!$B$5/Sheet1!$B$6+1)," ")</f>
        <v xml:space="preserve"> </v>
      </c>
      <c r="C338" s="3" t="str">
        <f>IF(A338&lt;&gt;" ",+B338/(1+Sheet1!$B$4/Sheet1!$B$6)^A338," ")</f>
        <v xml:space="preserve"> </v>
      </c>
      <c r="D338" s="3" t="str">
        <f t="shared" si="5"/>
        <v xml:space="preserve"> </v>
      </c>
      <c r="E338" s="3" t="str">
        <f>IF(A338&lt;&gt;" ",+(B338/(1+Sheet1!$B$4/Sheet1!$B$6^A338)*(A338^2+A338))," ")</f>
        <v xml:space="preserve"> </v>
      </c>
    </row>
    <row r="339" spans="1:5" x14ac:dyDescent="0.25">
      <c r="A339" s="3" t="str">
        <f>IF(A338&lt;&gt;" ",IF(A338+1&lt;=Sheet1!$D$2,A338+1," ")," ")</f>
        <v xml:space="preserve"> </v>
      </c>
      <c r="B339" s="3" t="str">
        <f>IF(A339&lt;&gt;" ",IF(A339&lt;Sheet1!$D$2,Sheet1!$B$5/Sheet1!$B$6,Sheet1!$B$5/Sheet1!$B$6+1)," ")</f>
        <v xml:space="preserve"> </v>
      </c>
      <c r="C339" s="3" t="str">
        <f>IF(A339&lt;&gt;" ",+B339/(1+Sheet1!$B$4/Sheet1!$B$6)^A339," ")</f>
        <v xml:space="preserve"> </v>
      </c>
      <c r="D339" s="3" t="str">
        <f t="shared" si="5"/>
        <v xml:space="preserve"> </v>
      </c>
      <c r="E339" s="3" t="str">
        <f>IF(A339&lt;&gt;" ",+(B339/(1+Sheet1!$B$4/Sheet1!$B$6^A339)*(A339^2+A339))," ")</f>
        <v xml:space="preserve"> </v>
      </c>
    </row>
    <row r="340" spans="1:5" x14ac:dyDescent="0.25">
      <c r="A340" s="3" t="str">
        <f>IF(A339&lt;&gt;" ",IF(A339+1&lt;=Sheet1!$D$2,A339+1," ")," ")</f>
        <v xml:space="preserve"> </v>
      </c>
      <c r="B340" s="3" t="str">
        <f>IF(A340&lt;&gt;" ",IF(A340&lt;Sheet1!$D$2,Sheet1!$B$5/Sheet1!$B$6,Sheet1!$B$5/Sheet1!$B$6+1)," ")</f>
        <v xml:space="preserve"> </v>
      </c>
      <c r="C340" s="3" t="str">
        <f>IF(A340&lt;&gt;" ",+B340/(1+Sheet1!$B$4/Sheet1!$B$6)^A340," ")</f>
        <v xml:space="preserve"> </v>
      </c>
      <c r="D340" s="3" t="str">
        <f t="shared" si="5"/>
        <v xml:space="preserve"> </v>
      </c>
      <c r="E340" s="3" t="str">
        <f>IF(A340&lt;&gt;" ",+(B340/(1+Sheet1!$B$4/Sheet1!$B$6^A340)*(A340^2+A340))," ")</f>
        <v xml:space="preserve"> </v>
      </c>
    </row>
    <row r="341" spans="1:5" x14ac:dyDescent="0.25">
      <c r="A341" s="3" t="str">
        <f>IF(A340&lt;&gt;" ",IF(A340+1&lt;=Sheet1!$D$2,A340+1," ")," ")</f>
        <v xml:space="preserve"> </v>
      </c>
      <c r="B341" s="3" t="str">
        <f>IF(A341&lt;&gt;" ",IF(A341&lt;Sheet1!$D$2,Sheet1!$B$5/Sheet1!$B$6,Sheet1!$B$5/Sheet1!$B$6+1)," ")</f>
        <v xml:space="preserve"> </v>
      </c>
      <c r="C341" s="3" t="str">
        <f>IF(A341&lt;&gt;" ",+B341/(1+Sheet1!$B$4/Sheet1!$B$6)^A341," ")</f>
        <v xml:space="preserve"> </v>
      </c>
      <c r="D341" s="3" t="str">
        <f t="shared" si="5"/>
        <v xml:space="preserve"> </v>
      </c>
      <c r="E341" s="3" t="str">
        <f>IF(A341&lt;&gt;" ",+(B341/(1+Sheet1!$B$4/Sheet1!$B$6^A341)*(A341^2+A341))," ")</f>
        <v xml:space="preserve"> </v>
      </c>
    </row>
    <row r="342" spans="1:5" x14ac:dyDescent="0.25">
      <c r="A342" s="3" t="str">
        <f>IF(A341&lt;&gt;" ",IF(A341+1&lt;=Sheet1!$D$2,A341+1," ")," ")</f>
        <v xml:space="preserve"> </v>
      </c>
      <c r="B342" s="3" t="str">
        <f>IF(A342&lt;&gt;" ",IF(A342&lt;Sheet1!$D$2,Sheet1!$B$5/Sheet1!$B$6,Sheet1!$B$5/Sheet1!$B$6+1)," ")</f>
        <v xml:space="preserve"> </v>
      </c>
      <c r="C342" s="3" t="str">
        <f>IF(A342&lt;&gt;" ",+B342/(1+Sheet1!$B$4/Sheet1!$B$6)^A342," ")</f>
        <v xml:space="preserve"> </v>
      </c>
      <c r="D342" s="3" t="str">
        <f t="shared" si="5"/>
        <v xml:space="preserve"> </v>
      </c>
      <c r="E342" s="3" t="str">
        <f>IF(A342&lt;&gt;" ",+(B342/(1+Sheet1!$B$4/Sheet1!$B$6^A342)*(A342^2+A342))," ")</f>
        <v xml:space="preserve"> </v>
      </c>
    </row>
    <row r="343" spans="1:5" x14ac:dyDescent="0.25">
      <c r="A343" s="3" t="str">
        <f>IF(A342&lt;&gt;" ",IF(A342+1&lt;=Sheet1!$D$2,A342+1," ")," ")</f>
        <v xml:space="preserve"> </v>
      </c>
      <c r="B343" s="3" t="str">
        <f>IF(A343&lt;&gt;" ",IF(A343&lt;Sheet1!$D$2,Sheet1!$B$5/Sheet1!$B$6,Sheet1!$B$5/Sheet1!$B$6+1)," ")</f>
        <v xml:space="preserve"> </v>
      </c>
      <c r="C343" s="3" t="str">
        <f>IF(A343&lt;&gt;" ",+B343/(1+Sheet1!$B$4/Sheet1!$B$6)^A343," ")</f>
        <v xml:space="preserve"> </v>
      </c>
      <c r="D343" s="3" t="str">
        <f t="shared" si="5"/>
        <v xml:space="preserve"> </v>
      </c>
      <c r="E343" s="3" t="str">
        <f>IF(A343&lt;&gt;" ",+(B343/(1+Sheet1!$B$4/Sheet1!$B$6^A343)*(A343^2+A343))," ")</f>
        <v xml:space="preserve"> </v>
      </c>
    </row>
    <row r="344" spans="1:5" x14ac:dyDescent="0.25">
      <c r="A344" s="3" t="str">
        <f>IF(A343&lt;&gt;" ",IF(A343+1&lt;=Sheet1!$D$2,A343+1," ")," ")</f>
        <v xml:space="preserve"> </v>
      </c>
      <c r="B344" s="3" t="str">
        <f>IF(A344&lt;&gt;" ",IF(A344&lt;Sheet1!$D$2,Sheet1!$B$5/Sheet1!$B$6,Sheet1!$B$5/Sheet1!$B$6+1)," ")</f>
        <v xml:space="preserve"> </v>
      </c>
      <c r="C344" s="3" t="str">
        <f>IF(A344&lt;&gt;" ",+B344/(1+Sheet1!$B$4/Sheet1!$B$6)^A344," ")</f>
        <v xml:space="preserve"> </v>
      </c>
      <c r="D344" s="3" t="str">
        <f t="shared" si="5"/>
        <v xml:space="preserve"> </v>
      </c>
      <c r="E344" s="3" t="str">
        <f>IF(A344&lt;&gt;" ",+(B344/(1+Sheet1!$B$4/Sheet1!$B$6^A344)*(A344^2+A344))," ")</f>
        <v xml:space="preserve"> </v>
      </c>
    </row>
    <row r="345" spans="1:5" x14ac:dyDescent="0.25">
      <c r="A345" s="3" t="str">
        <f>IF(A344&lt;&gt;" ",IF(A344+1&lt;=Sheet1!$D$2,A344+1," ")," ")</f>
        <v xml:space="preserve"> </v>
      </c>
      <c r="B345" s="3" t="str">
        <f>IF(A345&lt;&gt;" ",IF(A345&lt;Sheet1!$D$2,Sheet1!$B$5/Sheet1!$B$6,Sheet1!$B$5/Sheet1!$B$6+1)," ")</f>
        <v xml:space="preserve"> </v>
      </c>
      <c r="C345" s="3" t="str">
        <f>IF(A345&lt;&gt;" ",+B345/(1+Sheet1!$B$4/Sheet1!$B$6)^A345," ")</f>
        <v xml:space="preserve"> </v>
      </c>
      <c r="D345" s="3" t="str">
        <f t="shared" si="5"/>
        <v xml:space="preserve"> </v>
      </c>
      <c r="E345" s="3" t="str">
        <f>IF(A345&lt;&gt;" ",+(B345/(1+Sheet1!$B$4/Sheet1!$B$6^A345)*(A345^2+A345))," ")</f>
        <v xml:space="preserve"> </v>
      </c>
    </row>
    <row r="346" spans="1:5" x14ac:dyDescent="0.25">
      <c r="A346" s="3" t="str">
        <f>IF(A345&lt;&gt;" ",IF(A345+1&lt;=Sheet1!$D$2,A345+1," ")," ")</f>
        <v xml:space="preserve"> </v>
      </c>
      <c r="B346" s="3" t="str">
        <f>IF(A346&lt;&gt;" ",IF(A346&lt;Sheet1!$D$2,Sheet1!$B$5/Sheet1!$B$6,Sheet1!$B$5/Sheet1!$B$6+1)," ")</f>
        <v xml:space="preserve"> </v>
      </c>
      <c r="C346" s="3" t="str">
        <f>IF(A346&lt;&gt;" ",+B346/(1+Sheet1!$B$4/Sheet1!$B$6)^A346," ")</f>
        <v xml:space="preserve"> </v>
      </c>
      <c r="D346" s="3" t="str">
        <f t="shared" si="5"/>
        <v xml:space="preserve"> </v>
      </c>
      <c r="E346" s="3" t="str">
        <f>IF(A346&lt;&gt;" ",+(B346/(1+Sheet1!$B$4/Sheet1!$B$6^A346)*(A346^2+A346))," ")</f>
        <v xml:space="preserve"> </v>
      </c>
    </row>
    <row r="347" spans="1:5" x14ac:dyDescent="0.25">
      <c r="A347" s="3" t="str">
        <f>IF(A346&lt;&gt;" ",IF(A346+1&lt;=Sheet1!$D$2,A346+1," ")," ")</f>
        <v xml:space="preserve"> </v>
      </c>
      <c r="B347" s="3" t="str">
        <f>IF(A347&lt;&gt;" ",IF(A347&lt;Sheet1!$D$2,Sheet1!$B$5/Sheet1!$B$6,Sheet1!$B$5/Sheet1!$B$6+1)," ")</f>
        <v xml:space="preserve"> </v>
      </c>
      <c r="C347" s="3" t="str">
        <f>IF(A347&lt;&gt;" ",+B347/(1+Sheet1!$B$4/Sheet1!$B$6)^A347," ")</f>
        <v xml:space="preserve"> </v>
      </c>
      <c r="D347" s="3" t="str">
        <f t="shared" si="5"/>
        <v xml:space="preserve"> </v>
      </c>
      <c r="E347" s="3" t="str">
        <f>IF(A347&lt;&gt;" ",+(B347/(1+Sheet1!$B$4/Sheet1!$B$6^A347)*(A347^2+A347))," ")</f>
        <v xml:space="preserve"> </v>
      </c>
    </row>
    <row r="348" spans="1:5" x14ac:dyDescent="0.25">
      <c r="A348" s="3" t="str">
        <f>IF(A347&lt;&gt;" ",IF(A347+1&lt;=Sheet1!$D$2,A347+1," ")," ")</f>
        <v xml:space="preserve"> </v>
      </c>
      <c r="B348" s="3" t="str">
        <f>IF(A348&lt;&gt;" ",IF(A348&lt;Sheet1!$D$2,Sheet1!$B$5/Sheet1!$B$6,Sheet1!$B$5/Sheet1!$B$6+1)," ")</f>
        <v xml:space="preserve"> </v>
      </c>
      <c r="C348" s="3" t="str">
        <f>IF(A348&lt;&gt;" ",+B348/(1+Sheet1!$B$4/Sheet1!$B$6)^A348," ")</f>
        <v xml:space="preserve"> </v>
      </c>
      <c r="D348" s="3" t="str">
        <f t="shared" si="5"/>
        <v xml:space="preserve"> </v>
      </c>
      <c r="E348" s="3" t="str">
        <f>IF(A348&lt;&gt;" ",+(B348/(1+Sheet1!$B$4/Sheet1!$B$6^A348)*(A348^2+A348))," ")</f>
        <v xml:space="preserve"> </v>
      </c>
    </row>
    <row r="349" spans="1:5" x14ac:dyDescent="0.25">
      <c r="A349" s="3" t="str">
        <f>IF(A348&lt;&gt;" ",IF(A348+1&lt;=Sheet1!$D$2,A348+1," ")," ")</f>
        <v xml:space="preserve"> </v>
      </c>
      <c r="B349" s="3" t="str">
        <f>IF(A349&lt;&gt;" ",IF(A349&lt;Sheet1!$D$2,Sheet1!$B$5/Sheet1!$B$6,Sheet1!$B$5/Sheet1!$B$6+1)," ")</f>
        <v xml:space="preserve"> </v>
      </c>
      <c r="C349" s="3" t="str">
        <f>IF(A349&lt;&gt;" ",+B349/(1+Sheet1!$B$4/Sheet1!$B$6)^A349," ")</f>
        <v xml:space="preserve"> </v>
      </c>
      <c r="D349" s="3" t="str">
        <f t="shared" si="5"/>
        <v xml:space="preserve"> </v>
      </c>
      <c r="E349" s="3" t="str">
        <f>IF(A349&lt;&gt;" ",+(B349/(1+Sheet1!$B$4/Sheet1!$B$6^A349)*(A349^2+A349))," ")</f>
        <v xml:space="preserve"> </v>
      </c>
    </row>
    <row r="350" spans="1:5" x14ac:dyDescent="0.25">
      <c r="A350" s="3" t="str">
        <f>IF(A349&lt;&gt;" ",IF(A349+1&lt;=Sheet1!$D$2,A349+1," ")," ")</f>
        <v xml:space="preserve"> </v>
      </c>
      <c r="B350" s="3" t="str">
        <f>IF(A350&lt;&gt;" ",IF(A350&lt;Sheet1!$D$2,Sheet1!$B$5/Sheet1!$B$6,Sheet1!$B$5/Sheet1!$B$6+1)," ")</f>
        <v xml:space="preserve"> </v>
      </c>
      <c r="C350" s="3" t="str">
        <f>IF(A350&lt;&gt;" ",+B350/(1+Sheet1!$B$4/Sheet1!$B$6)^A350," ")</f>
        <v xml:space="preserve"> </v>
      </c>
      <c r="D350" s="3" t="str">
        <f t="shared" si="5"/>
        <v xml:space="preserve"> </v>
      </c>
      <c r="E350" s="3" t="str">
        <f>IF(A350&lt;&gt;" ",+(B350/(1+Sheet1!$B$4/Sheet1!$B$6^A350)*(A350^2+A350))," ")</f>
        <v xml:space="preserve"> </v>
      </c>
    </row>
    <row r="351" spans="1:5" x14ac:dyDescent="0.25">
      <c r="A351" s="3" t="str">
        <f>IF(A350&lt;&gt;" ",IF(A350+1&lt;=Sheet1!$D$2,A350+1," ")," ")</f>
        <v xml:space="preserve"> </v>
      </c>
      <c r="B351" s="3" t="str">
        <f>IF(A351&lt;&gt;" ",IF(A351&lt;Sheet1!$D$2,Sheet1!$B$5/Sheet1!$B$6,Sheet1!$B$5/Sheet1!$B$6+1)," ")</f>
        <v xml:space="preserve"> </v>
      </c>
      <c r="C351" s="3" t="str">
        <f>IF(A351&lt;&gt;" ",+B351/(1+Sheet1!$B$4/Sheet1!$B$6)^A351," ")</f>
        <v xml:space="preserve"> </v>
      </c>
      <c r="D351" s="3" t="str">
        <f t="shared" si="5"/>
        <v xml:space="preserve"> </v>
      </c>
      <c r="E351" s="3" t="str">
        <f>IF(A351&lt;&gt;" ",+(B351/(1+Sheet1!$B$4/Sheet1!$B$6^A351)*(A351^2+A351))," ")</f>
        <v xml:space="preserve"> </v>
      </c>
    </row>
    <row r="352" spans="1:5" x14ac:dyDescent="0.25">
      <c r="A352" s="3" t="str">
        <f>IF(A351&lt;&gt;" ",IF(A351+1&lt;=Sheet1!$D$2,A351+1," ")," ")</f>
        <v xml:space="preserve"> </v>
      </c>
      <c r="B352" s="3" t="str">
        <f>IF(A352&lt;&gt;" ",IF(A352&lt;Sheet1!$D$2,Sheet1!$B$5/Sheet1!$B$6,Sheet1!$B$5/Sheet1!$B$6+1)," ")</f>
        <v xml:space="preserve"> </v>
      </c>
      <c r="C352" s="3" t="str">
        <f>IF(A352&lt;&gt;" ",+B352/(1+Sheet1!$B$4/Sheet1!$B$6)^A352," ")</f>
        <v xml:space="preserve"> </v>
      </c>
      <c r="D352" s="3" t="str">
        <f t="shared" si="5"/>
        <v xml:space="preserve"> </v>
      </c>
      <c r="E352" s="3" t="str">
        <f>IF(A352&lt;&gt;" ",+(B352/(1+Sheet1!$B$4/Sheet1!$B$6^A352)*(A352^2+A352))," ")</f>
        <v xml:space="preserve"> </v>
      </c>
    </row>
    <row r="353" spans="1:5" x14ac:dyDescent="0.25">
      <c r="A353" s="3" t="str">
        <f>IF(A352&lt;&gt;" ",IF(A352+1&lt;=Sheet1!$D$2,A352+1," ")," ")</f>
        <v xml:space="preserve"> </v>
      </c>
      <c r="B353" s="3" t="str">
        <f>IF(A353&lt;&gt;" ",IF(A353&lt;Sheet1!$D$2,Sheet1!$B$5/Sheet1!$B$6,Sheet1!$B$5/Sheet1!$B$6+1)," ")</f>
        <v xml:space="preserve"> </v>
      </c>
      <c r="C353" s="3" t="str">
        <f>IF(A353&lt;&gt;" ",+B353/(1+Sheet1!$B$4/Sheet1!$B$6)^A353," ")</f>
        <v xml:space="preserve"> </v>
      </c>
      <c r="D353" s="3" t="str">
        <f t="shared" si="5"/>
        <v xml:space="preserve"> </v>
      </c>
      <c r="E353" s="3" t="str">
        <f>IF(A353&lt;&gt;" ",+(B353/(1+Sheet1!$B$4/Sheet1!$B$6^A353)*(A353^2+A353))," ")</f>
        <v xml:space="preserve"> </v>
      </c>
    </row>
    <row r="354" spans="1:5" x14ac:dyDescent="0.25">
      <c r="A354" s="3" t="str">
        <f>IF(A353&lt;&gt;" ",IF(A353+1&lt;=Sheet1!$D$2,A353+1," ")," ")</f>
        <v xml:space="preserve"> </v>
      </c>
      <c r="B354" s="3" t="str">
        <f>IF(A354&lt;&gt;" ",IF(A354&lt;Sheet1!$D$2,Sheet1!$B$5/Sheet1!$B$6,Sheet1!$B$5/Sheet1!$B$6+1)," ")</f>
        <v xml:space="preserve"> </v>
      </c>
      <c r="C354" s="3" t="str">
        <f>IF(A354&lt;&gt;" ",+B354/(1+Sheet1!$B$4/Sheet1!$B$6)^A354," ")</f>
        <v xml:space="preserve"> </v>
      </c>
      <c r="D354" s="3" t="str">
        <f t="shared" si="5"/>
        <v xml:space="preserve"> </v>
      </c>
      <c r="E354" s="3" t="str">
        <f>IF(A354&lt;&gt;" ",+(B354/(1+Sheet1!$B$4/Sheet1!$B$6^A354)*(A354^2+A354))," ")</f>
        <v xml:space="preserve"> </v>
      </c>
    </row>
    <row r="355" spans="1:5" x14ac:dyDescent="0.25">
      <c r="A355" s="3" t="str">
        <f>IF(A354&lt;&gt;" ",IF(A354+1&lt;=Sheet1!$D$2,A354+1," ")," ")</f>
        <v xml:space="preserve"> </v>
      </c>
      <c r="B355" s="3" t="str">
        <f>IF(A355&lt;&gt;" ",IF(A355&lt;Sheet1!$D$2,Sheet1!$B$5/Sheet1!$B$6,Sheet1!$B$5/Sheet1!$B$6+1)," ")</f>
        <v xml:space="preserve"> </v>
      </c>
      <c r="C355" s="3" t="str">
        <f>IF(A355&lt;&gt;" ",+B355/(1+Sheet1!$B$4/Sheet1!$B$6)^A355," ")</f>
        <v xml:space="preserve"> </v>
      </c>
      <c r="D355" s="3" t="str">
        <f t="shared" si="5"/>
        <v xml:space="preserve"> </v>
      </c>
      <c r="E355" s="3" t="str">
        <f>IF(A355&lt;&gt;" ",+(B355/(1+Sheet1!$B$4/Sheet1!$B$6^A355)*(A355^2+A355))," ")</f>
        <v xml:space="preserve"> </v>
      </c>
    </row>
    <row r="356" spans="1:5" x14ac:dyDescent="0.25">
      <c r="A356" s="3" t="str">
        <f>IF(A355&lt;&gt;" ",IF(A355+1&lt;=Sheet1!$D$2,A355+1," ")," ")</f>
        <v xml:space="preserve"> </v>
      </c>
      <c r="B356" s="3" t="str">
        <f>IF(A356&lt;&gt;" ",IF(A356&lt;Sheet1!$D$2,Sheet1!$B$5/Sheet1!$B$6,Sheet1!$B$5/Sheet1!$B$6+1)," ")</f>
        <v xml:space="preserve"> </v>
      </c>
      <c r="C356" s="3" t="str">
        <f>IF(A356&lt;&gt;" ",+B356/(1+Sheet1!$B$4/Sheet1!$B$6)^A356," ")</f>
        <v xml:space="preserve"> </v>
      </c>
      <c r="D356" s="3" t="str">
        <f t="shared" si="5"/>
        <v xml:space="preserve"> </v>
      </c>
      <c r="E356" s="3" t="str">
        <f>IF(A356&lt;&gt;" ",+(B356/(1+Sheet1!$B$4/Sheet1!$B$6^A356)*(A356^2+A356))," ")</f>
        <v xml:space="preserve"> </v>
      </c>
    </row>
    <row r="357" spans="1:5" x14ac:dyDescent="0.25">
      <c r="A357" s="3" t="str">
        <f>IF(A356&lt;&gt;" ",IF(A356+1&lt;=Sheet1!$D$2,A356+1," ")," ")</f>
        <v xml:space="preserve"> </v>
      </c>
      <c r="B357" s="3" t="str">
        <f>IF(A357&lt;&gt;" ",IF(A357&lt;Sheet1!$D$2,Sheet1!$B$5/Sheet1!$B$6,Sheet1!$B$5/Sheet1!$B$6+1)," ")</f>
        <v xml:space="preserve"> </v>
      </c>
      <c r="C357" s="3" t="str">
        <f>IF(A357&lt;&gt;" ",+B357/(1+Sheet1!$B$4/Sheet1!$B$6)^A357," ")</f>
        <v xml:space="preserve"> </v>
      </c>
      <c r="D357" s="3" t="str">
        <f t="shared" si="5"/>
        <v xml:space="preserve"> </v>
      </c>
      <c r="E357" s="3" t="str">
        <f>IF(A357&lt;&gt;" ",+(B357/(1+Sheet1!$B$4/Sheet1!$B$6^A357)*(A357^2+A357))," ")</f>
        <v xml:space="preserve"> </v>
      </c>
    </row>
    <row r="358" spans="1:5" x14ac:dyDescent="0.25">
      <c r="A358" s="3" t="str">
        <f>IF(A357&lt;&gt;" ",IF(A357+1&lt;=Sheet1!$D$2,A357+1," ")," ")</f>
        <v xml:space="preserve"> </v>
      </c>
      <c r="B358" s="3" t="str">
        <f>IF(A358&lt;&gt;" ",IF(A358&lt;Sheet1!$D$2,Sheet1!$B$5/Sheet1!$B$6,Sheet1!$B$5/Sheet1!$B$6+1)," ")</f>
        <v xml:space="preserve"> </v>
      </c>
      <c r="C358" s="3" t="str">
        <f>IF(A358&lt;&gt;" ",+B358/(1+Sheet1!$B$4/Sheet1!$B$6)^A358," ")</f>
        <v xml:space="preserve"> </v>
      </c>
      <c r="D358" s="3" t="str">
        <f t="shared" si="5"/>
        <v xml:space="preserve"> </v>
      </c>
      <c r="E358" s="3" t="str">
        <f>IF(A358&lt;&gt;" ",+(B358/(1+Sheet1!$B$4/Sheet1!$B$6^A358)*(A358^2+A358))," ")</f>
        <v xml:space="preserve"> </v>
      </c>
    </row>
    <row r="359" spans="1:5" x14ac:dyDescent="0.25">
      <c r="A359" s="3" t="str">
        <f>IF(A358&lt;&gt;" ",IF(A358+1&lt;=Sheet1!$D$2,A358+1," ")," ")</f>
        <v xml:space="preserve"> </v>
      </c>
      <c r="B359" s="3" t="str">
        <f>IF(A359&lt;&gt;" ",IF(A359&lt;Sheet1!$D$2,Sheet1!$B$5/Sheet1!$B$6,Sheet1!$B$5/Sheet1!$B$6+1)," ")</f>
        <v xml:space="preserve"> </v>
      </c>
      <c r="C359" s="3" t="str">
        <f>IF(A359&lt;&gt;" ",+B359/(1+Sheet1!$B$4/Sheet1!$B$6)^A359," ")</f>
        <v xml:space="preserve"> </v>
      </c>
      <c r="D359" s="3" t="str">
        <f t="shared" si="5"/>
        <v xml:space="preserve"> </v>
      </c>
      <c r="E359" s="3" t="str">
        <f>IF(A359&lt;&gt;" ",+(B359/(1+Sheet1!$B$4/Sheet1!$B$6^A359)*(A359^2+A359))," ")</f>
        <v xml:space="preserve"> </v>
      </c>
    </row>
    <row r="360" spans="1:5" x14ac:dyDescent="0.25">
      <c r="A360" s="3" t="str">
        <f>IF(A359&lt;&gt;" ",IF(A359+1&lt;=Sheet1!$D$2,A359+1," ")," ")</f>
        <v xml:space="preserve"> </v>
      </c>
      <c r="B360" s="3" t="str">
        <f>IF(A360&lt;&gt;" ",IF(A360&lt;Sheet1!$D$2,Sheet1!$B$5/Sheet1!$B$6,Sheet1!$B$5/Sheet1!$B$6+1)," ")</f>
        <v xml:space="preserve"> </v>
      </c>
      <c r="C360" s="3" t="str">
        <f>IF(A360&lt;&gt;" ",+B360/(1+Sheet1!$B$4/Sheet1!$B$6)^A360," ")</f>
        <v xml:space="preserve"> </v>
      </c>
      <c r="D360" s="3" t="str">
        <f t="shared" si="5"/>
        <v xml:space="preserve"> </v>
      </c>
      <c r="E360" s="3" t="str">
        <f>IF(A360&lt;&gt;" ",+(B360/(1+Sheet1!$B$4/Sheet1!$B$6^A360)*(A360^2+A360))," ")</f>
        <v xml:space="preserve"> </v>
      </c>
    </row>
    <row r="361" spans="1:5" x14ac:dyDescent="0.25">
      <c r="A361" s="3" t="str">
        <f>IF(A360&lt;&gt;" ",IF(A360+1&lt;=Sheet1!$D$2,A360+1," ")," ")</f>
        <v xml:space="preserve"> </v>
      </c>
      <c r="B361" s="3" t="str">
        <f>IF(A361&lt;&gt;" ",IF(A361&lt;Sheet1!$D$2,Sheet1!$B$5/Sheet1!$B$6,Sheet1!$B$5/Sheet1!$B$6+1)," ")</f>
        <v xml:space="preserve"> </v>
      </c>
      <c r="C361" s="3" t="str">
        <f>IF(A361&lt;&gt;" ",+B361/(1+Sheet1!$B$4/Sheet1!$B$6)^A361," ")</f>
        <v xml:space="preserve"> </v>
      </c>
      <c r="D361" s="3" t="str">
        <f t="shared" si="5"/>
        <v xml:space="preserve"> </v>
      </c>
      <c r="E361" s="3" t="str">
        <f>IF(A361&lt;&gt;" ",+(B361/(1+Sheet1!$B$4/Sheet1!$B$6^A361)*(A361^2+A361))," ")</f>
        <v xml:space="preserve"> </v>
      </c>
    </row>
    <row r="362" spans="1:5" x14ac:dyDescent="0.25">
      <c r="A362" s="3" t="str">
        <f>IF(A361&lt;&gt;" ",IF(A361+1&lt;=Sheet1!$D$2,A361+1," ")," ")</f>
        <v xml:space="preserve"> </v>
      </c>
      <c r="B362" s="3" t="str">
        <f>IF(A362&lt;&gt;" ",IF(A362&lt;Sheet1!$D$2,Sheet1!$B$5/Sheet1!$B$6,Sheet1!$B$5/Sheet1!$B$6+1)," ")</f>
        <v xml:space="preserve"> </v>
      </c>
      <c r="C362" s="3" t="str">
        <f>IF(A362&lt;&gt;" ",+B362/(1+Sheet1!$B$4/Sheet1!$B$6)^A362," ")</f>
        <v xml:space="preserve"> </v>
      </c>
      <c r="D362" s="3" t="str">
        <f t="shared" si="5"/>
        <v xml:space="preserve"> </v>
      </c>
      <c r="E362" s="3" t="str">
        <f>IF(A362&lt;&gt;" ",+(B362/(1+Sheet1!$B$4/Sheet1!$B$6^A362)*(A362^2+A362))," ")</f>
        <v xml:space="preserve"> </v>
      </c>
    </row>
    <row r="363" spans="1:5" x14ac:dyDescent="0.25">
      <c r="A363" s="3" t="str">
        <f>IF(A362&lt;&gt;" ",IF(A362+1&lt;=Sheet1!$D$2,A362+1," ")," ")</f>
        <v xml:space="preserve"> </v>
      </c>
      <c r="B363" s="3" t="str">
        <f>IF(A363&lt;&gt;" ",IF(A363&lt;Sheet1!$D$2,Sheet1!$B$5/Sheet1!$B$6,Sheet1!$B$5/Sheet1!$B$6+1)," ")</f>
        <v xml:space="preserve"> </v>
      </c>
      <c r="C363" s="3" t="str">
        <f>IF(A363&lt;&gt;" ",+B363/(1+Sheet1!$B$4/Sheet1!$B$6)^A363," ")</f>
        <v xml:space="preserve"> </v>
      </c>
      <c r="D363" s="3" t="str">
        <f t="shared" si="5"/>
        <v xml:space="preserve"> </v>
      </c>
      <c r="E363" s="3" t="str">
        <f>IF(A363&lt;&gt;" ",+(B363/(1+Sheet1!$B$4/Sheet1!$B$6^A363)*(A363^2+A363))," ")</f>
        <v xml:space="preserve"> </v>
      </c>
    </row>
    <row r="364" spans="1:5" x14ac:dyDescent="0.25">
      <c r="A364" s="3" t="str">
        <f>IF(A363&lt;&gt;" ",IF(A363+1&lt;=Sheet1!$D$2,A363+1," ")," ")</f>
        <v xml:space="preserve"> </v>
      </c>
      <c r="B364" s="3" t="str">
        <f>IF(A364&lt;&gt;" ",IF(A364&lt;Sheet1!$D$2,Sheet1!$B$5/Sheet1!$B$6,Sheet1!$B$5/Sheet1!$B$6+1)," ")</f>
        <v xml:space="preserve"> </v>
      </c>
      <c r="C364" s="3" t="str">
        <f>IF(A364&lt;&gt;" ",+B364/(1+Sheet1!$B$4/Sheet1!$B$6)^A364," ")</f>
        <v xml:space="preserve"> </v>
      </c>
      <c r="D364" s="3" t="str">
        <f t="shared" si="5"/>
        <v xml:space="preserve"> </v>
      </c>
      <c r="E364" s="3" t="str">
        <f>IF(A364&lt;&gt;" ",+(B364/(1+Sheet1!$B$4/Sheet1!$B$6^A364)*(A364^2+A364))," ")</f>
        <v xml:space="preserve"> </v>
      </c>
    </row>
    <row r="365" spans="1:5" x14ac:dyDescent="0.25">
      <c r="A365" s="3" t="str">
        <f>IF(A364&lt;&gt;" ",IF(A364+1&lt;=Sheet1!$D$2,A364+1," ")," ")</f>
        <v xml:space="preserve"> </v>
      </c>
      <c r="B365" s="3" t="str">
        <f>IF(A365&lt;&gt;" ",IF(A365&lt;Sheet1!$D$2,Sheet1!$B$5/Sheet1!$B$6,Sheet1!$B$5/Sheet1!$B$6+1)," ")</f>
        <v xml:space="preserve"> </v>
      </c>
      <c r="C365" s="3" t="str">
        <f>IF(A365&lt;&gt;" ",+B365/(1+Sheet1!$B$4/Sheet1!$B$6)^A365," ")</f>
        <v xml:space="preserve"> </v>
      </c>
      <c r="D365" s="3" t="str">
        <f t="shared" si="5"/>
        <v xml:space="preserve"> </v>
      </c>
      <c r="E365" s="3" t="str">
        <f>IF(A365&lt;&gt;" ",+(B365/(1+Sheet1!$B$4/Sheet1!$B$6^A365)*(A365^2+A365))," ")</f>
        <v xml:space="preserve"> </v>
      </c>
    </row>
    <row r="366" spans="1:5" x14ac:dyDescent="0.25">
      <c r="A366" s="3" t="str">
        <f>IF(A365&lt;&gt;" ",IF(A365+1&lt;=Sheet1!$D$2,A365+1," ")," ")</f>
        <v xml:space="preserve"> </v>
      </c>
      <c r="B366" s="3" t="str">
        <f>IF(A366&lt;&gt;" ",IF(A366&lt;Sheet1!$D$2,Sheet1!$B$5/Sheet1!$B$6,Sheet1!$B$5/Sheet1!$B$6+1)," ")</f>
        <v xml:space="preserve"> </v>
      </c>
      <c r="C366" s="3" t="str">
        <f>IF(A366&lt;&gt;" ",+B366/(1+Sheet1!$B$4/Sheet1!$B$6)^A366," ")</f>
        <v xml:space="preserve"> </v>
      </c>
      <c r="D366" s="3" t="str">
        <f t="shared" si="5"/>
        <v xml:space="preserve"> </v>
      </c>
      <c r="E366" s="3" t="str">
        <f>IF(A366&lt;&gt;" ",+(B366/(1+Sheet1!$B$4/Sheet1!$B$6^A366)*(A366^2+A366))," ")</f>
        <v xml:space="preserve"> </v>
      </c>
    </row>
    <row r="367" spans="1:5" x14ac:dyDescent="0.25">
      <c r="A367" s="3" t="str">
        <f>IF(A366&lt;&gt;" ",IF(A366+1&lt;=Sheet1!$D$2,A366+1," ")," ")</f>
        <v xml:space="preserve"> </v>
      </c>
      <c r="B367" s="3" t="str">
        <f>IF(A367&lt;&gt;" ",IF(A367&lt;Sheet1!$D$2,Sheet1!$B$5/Sheet1!$B$6,Sheet1!$B$5/Sheet1!$B$6+1)," ")</f>
        <v xml:space="preserve"> </v>
      </c>
      <c r="C367" s="3" t="str">
        <f>IF(A367&lt;&gt;" ",+B367/(1+Sheet1!$B$4/Sheet1!$B$6)^A367," ")</f>
        <v xml:space="preserve"> </v>
      </c>
      <c r="D367" s="3" t="str">
        <f t="shared" si="5"/>
        <v xml:space="preserve"> </v>
      </c>
      <c r="E367" s="3" t="str">
        <f>IF(A367&lt;&gt;" ",+(B367/(1+Sheet1!$B$4/Sheet1!$B$6^A367)*(A367^2+A367))," ")</f>
        <v xml:space="preserve"> </v>
      </c>
    </row>
    <row r="368" spans="1:5" x14ac:dyDescent="0.25">
      <c r="A368" s="3" t="str">
        <f>IF(A367&lt;&gt;" ",IF(A367+1&lt;=Sheet1!$D$2,A367+1," ")," ")</f>
        <v xml:space="preserve"> </v>
      </c>
      <c r="B368" s="3" t="str">
        <f>IF(A368&lt;&gt;" ",IF(A368&lt;Sheet1!$D$2,Sheet1!$B$5/Sheet1!$B$6,Sheet1!$B$5/Sheet1!$B$6+1)," ")</f>
        <v xml:space="preserve"> </v>
      </c>
      <c r="C368" s="3" t="str">
        <f>IF(A368&lt;&gt;" ",+B368/(1+Sheet1!$B$4/Sheet1!$B$6)^A368," ")</f>
        <v xml:space="preserve"> </v>
      </c>
      <c r="D368" s="3" t="str">
        <f t="shared" si="5"/>
        <v xml:space="preserve"> </v>
      </c>
      <c r="E368" s="3" t="str">
        <f>IF(A368&lt;&gt;" ",+(B368/(1+Sheet1!$B$4/Sheet1!$B$6^A368)*(A368^2+A368))," ")</f>
        <v xml:space="preserve"> </v>
      </c>
    </row>
    <row r="369" spans="1:5" x14ac:dyDescent="0.25">
      <c r="A369" s="3" t="str">
        <f>IF(A368&lt;&gt;" ",IF(A368+1&lt;=Sheet1!$D$2,A368+1," ")," ")</f>
        <v xml:space="preserve"> </v>
      </c>
      <c r="B369" s="3" t="str">
        <f>IF(A369&lt;&gt;" ",IF(A369&lt;Sheet1!$D$2,Sheet1!$B$5/Sheet1!$B$6,Sheet1!$B$5/Sheet1!$B$6+1)," ")</f>
        <v xml:space="preserve"> </v>
      </c>
      <c r="C369" s="3" t="str">
        <f>IF(A369&lt;&gt;" ",+B369/(1+Sheet1!$B$4/Sheet1!$B$6)^A369," ")</f>
        <v xml:space="preserve"> </v>
      </c>
      <c r="D369" s="3" t="str">
        <f t="shared" si="5"/>
        <v xml:space="preserve"> </v>
      </c>
      <c r="E369" s="3" t="str">
        <f>IF(A369&lt;&gt;" ",+(B369/(1+Sheet1!$B$4/Sheet1!$B$6^A369)*(A369^2+A369))," ")</f>
        <v xml:space="preserve"> </v>
      </c>
    </row>
    <row r="370" spans="1:5" x14ac:dyDescent="0.25">
      <c r="A370" s="3" t="str">
        <f>IF(A369&lt;&gt;" ",IF(A369+1&lt;=Sheet1!$D$2,A369+1," ")," ")</f>
        <v xml:space="preserve"> </v>
      </c>
      <c r="B370" s="3" t="str">
        <f>IF(A370&lt;&gt;" ",IF(A370&lt;Sheet1!$D$2,Sheet1!$B$5/Sheet1!$B$6,Sheet1!$B$5/Sheet1!$B$6+1)," ")</f>
        <v xml:space="preserve"> </v>
      </c>
      <c r="C370" s="3" t="str">
        <f>IF(A370&lt;&gt;" ",+B370/(1+Sheet1!$B$4/Sheet1!$B$6)^A370," ")</f>
        <v xml:space="preserve"> </v>
      </c>
      <c r="D370" s="3" t="str">
        <f t="shared" si="5"/>
        <v xml:space="preserve"> </v>
      </c>
      <c r="E370" s="3" t="str">
        <f>IF(A370&lt;&gt;" ",+(B370/(1+Sheet1!$B$4/Sheet1!$B$6^A370)*(A370^2+A370))," ")</f>
        <v xml:space="preserve"> </v>
      </c>
    </row>
    <row r="371" spans="1:5" x14ac:dyDescent="0.25">
      <c r="A371" s="3" t="str">
        <f>IF(A370&lt;&gt;" ",IF(A370+1&lt;=Sheet1!$D$2,A370+1," ")," ")</f>
        <v xml:space="preserve"> </v>
      </c>
      <c r="B371" s="3" t="str">
        <f>IF(A371&lt;&gt;" ",IF(A371&lt;Sheet1!$D$2,Sheet1!$B$5/Sheet1!$B$6,Sheet1!$B$5/Sheet1!$B$6+1)," ")</f>
        <v xml:space="preserve"> </v>
      </c>
      <c r="C371" s="3" t="str">
        <f>IF(A371&lt;&gt;" ",+B371/(1+Sheet1!$B$4/Sheet1!$B$6)^A371," ")</f>
        <v xml:space="preserve"> </v>
      </c>
      <c r="D371" s="3" t="str">
        <f t="shared" si="5"/>
        <v xml:space="preserve"> </v>
      </c>
      <c r="E371" s="3" t="str">
        <f>IF(A371&lt;&gt;" ",+(B371/(1+Sheet1!$B$4/Sheet1!$B$6^A371)*(A371^2+A371))," ")</f>
        <v xml:space="preserve"> </v>
      </c>
    </row>
    <row r="372" spans="1:5" x14ac:dyDescent="0.25">
      <c r="A372" s="3" t="str">
        <f>IF(A371&lt;&gt;" ",IF(A371+1&lt;=Sheet1!$D$2,A371+1," ")," ")</f>
        <v xml:space="preserve"> </v>
      </c>
      <c r="B372" s="3" t="str">
        <f>IF(A372&lt;&gt;" ",IF(A372&lt;Sheet1!$D$2,Sheet1!$B$5/Sheet1!$B$6,Sheet1!$B$5/Sheet1!$B$6+1)," ")</f>
        <v xml:space="preserve"> </v>
      </c>
      <c r="C372" s="3" t="str">
        <f>IF(A372&lt;&gt;" ",+B372/(1+Sheet1!$B$4/Sheet1!$B$6)^A372," ")</f>
        <v xml:space="preserve"> </v>
      </c>
      <c r="D372" s="3" t="str">
        <f t="shared" si="5"/>
        <v xml:space="preserve"> </v>
      </c>
      <c r="E372" s="3" t="str">
        <f>IF(A372&lt;&gt;" ",+(B372/(1+Sheet1!$B$4/Sheet1!$B$6^A372)*(A372^2+A372))," ")</f>
        <v xml:space="preserve"> </v>
      </c>
    </row>
    <row r="373" spans="1:5" x14ac:dyDescent="0.25">
      <c r="A373" s="3" t="str">
        <f>IF(A372&lt;&gt;" ",IF(A372+1&lt;=Sheet1!$D$2,A372+1," ")," ")</f>
        <v xml:space="preserve"> </v>
      </c>
      <c r="B373" s="3" t="str">
        <f>IF(A373&lt;&gt;" ",IF(A373&lt;Sheet1!$D$2,Sheet1!$B$5/Sheet1!$B$6,Sheet1!$B$5/Sheet1!$B$6+1)," ")</f>
        <v xml:space="preserve"> </v>
      </c>
      <c r="C373" s="3" t="str">
        <f>IF(A373&lt;&gt;" ",+B373/(1+Sheet1!$B$4/Sheet1!$B$6)^A373," ")</f>
        <v xml:space="preserve"> </v>
      </c>
      <c r="D373" s="3" t="str">
        <f t="shared" si="5"/>
        <v xml:space="preserve"> </v>
      </c>
      <c r="E373" s="3" t="str">
        <f>IF(A373&lt;&gt;" ",+(B373/(1+Sheet1!$B$4/Sheet1!$B$6^A373)*(A373^2+A373))," ")</f>
        <v xml:space="preserve"> </v>
      </c>
    </row>
    <row r="374" spans="1:5" x14ac:dyDescent="0.25">
      <c r="A374" s="3" t="str">
        <f>IF(A373&lt;&gt;" ",IF(A373+1&lt;=Sheet1!$D$2,A373+1," ")," ")</f>
        <v xml:space="preserve"> </v>
      </c>
      <c r="B374" s="3" t="str">
        <f>IF(A374&lt;&gt;" ",IF(A374&lt;Sheet1!$D$2,Sheet1!$B$5/Sheet1!$B$6,Sheet1!$B$5/Sheet1!$B$6+1)," ")</f>
        <v xml:space="preserve"> </v>
      </c>
      <c r="C374" s="3" t="str">
        <f>IF(A374&lt;&gt;" ",+B374/(1+Sheet1!$B$4/Sheet1!$B$6)^A374," ")</f>
        <v xml:space="preserve"> </v>
      </c>
      <c r="D374" s="3" t="str">
        <f t="shared" si="5"/>
        <v xml:space="preserve"> </v>
      </c>
      <c r="E374" s="3" t="str">
        <f>IF(A374&lt;&gt;" ",+(B374/(1+Sheet1!$B$4/Sheet1!$B$6^A374)*(A374^2+A374))," ")</f>
        <v xml:space="preserve"> </v>
      </c>
    </row>
    <row r="375" spans="1:5" x14ac:dyDescent="0.25">
      <c r="A375" s="3" t="str">
        <f>IF(A374&lt;&gt;" ",IF(A374+1&lt;=Sheet1!$D$2,A374+1," ")," ")</f>
        <v xml:space="preserve"> </v>
      </c>
      <c r="B375" s="3" t="str">
        <f>IF(A375&lt;&gt;" ",IF(A375&lt;Sheet1!$D$2,Sheet1!$B$5/Sheet1!$B$6,Sheet1!$B$5/Sheet1!$B$6+1)," ")</f>
        <v xml:space="preserve"> </v>
      </c>
      <c r="C375" s="3" t="str">
        <f>IF(A375&lt;&gt;" ",+B375/(1+Sheet1!$B$4/Sheet1!$B$6)^A375," ")</f>
        <v xml:space="preserve"> </v>
      </c>
      <c r="D375" s="3" t="str">
        <f t="shared" si="5"/>
        <v xml:space="preserve"> </v>
      </c>
      <c r="E375" s="3" t="str">
        <f>IF(A375&lt;&gt;" ",+(B375/(1+Sheet1!$B$4/Sheet1!$B$6^A375)*(A375^2+A375))," ")</f>
        <v xml:space="preserve"> </v>
      </c>
    </row>
    <row r="376" spans="1:5" x14ac:dyDescent="0.25">
      <c r="A376" s="3" t="str">
        <f>IF(A375&lt;&gt;" ",IF(A375+1&lt;=Sheet1!$D$2,A375+1," ")," ")</f>
        <v xml:space="preserve"> </v>
      </c>
      <c r="B376" s="3" t="str">
        <f>IF(A376&lt;&gt;" ",IF(A376&lt;Sheet1!$D$2,Sheet1!$B$5/Sheet1!$B$6,Sheet1!$B$5/Sheet1!$B$6+1)," ")</f>
        <v xml:space="preserve"> </v>
      </c>
      <c r="C376" s="3" t="str">
        <f>IF(A376&lt;&gt;" ",+B376/(1+Sheet1!$B$4/Sheet1!$B$6)^A376," ")</f>
        <v xml:space="preserve"> </v>
      </c>
      <c r="D376" s="3" t="str">
        <f t="shared" si="5"/>
        <v xml:space="preserve"> </v>
      </c>
      <c r="E376" s="3" t="str">
        <f>IF(A376&lt;&gt;" ",+(B376/(1+Sheet1!$B$4/Sheet1!$B$6^A376)*(A376^2+A376))," ")</f>
        <v xml:space="preserve"> </v>
      </c>
    </row>
    <row r="377" spans="1:5" x14ac:dyDescent="0.25">
      <c r="A377" s="3" t="str">
        <f>IF(A376&lt;&gt;" ",IF(A376+1&lt;=Sheet1!$D$2,A376+1," ")," ")</f>
        <v xml:space="preserve"> </v>
      </c>
      <c r="B377" s="3" t="str">
        <f>IF(A377&lt;&gt;" ",IF(A377&lt;Sheet1!$D$2,Sheet1!$B$5/Sheet1!$B$6,Sheet1!$B$5/Sheet1!$B$6+1)," ")</f>
        <v xml:space="preserve"> </v>
      </c>
      <c r="C377" s="3" t="str">
        <f>IF(A377&lt;&gt;" ",+B377/(1+Sheet1!$B$4/Sheet1!$B$6)^A377," ")</f>
        <v xml:space="preserve"> </v>
      </c>
      <c r="D377" s="3" t="str">
        <f t="shared" si="5"/>
        <v xml:space="preserve"> </v>
      </c>
      <c r="E377" s="3" t="str">
        <f>IF(A377&lt;&gt;" ",+(B377/(1+Sheet1!$B$4/Sheet1!$B$6^A377)*(A377^2+A377))," ")</f>
        <v xml:space="preserve"> </v>
      </c>
    </row>
    <row r="378" spans="1:5" x14ac:dyDescent="0.25">
      <c r="A378" s="3" t="str">
        <f>IF(A377&lt;&gt;" ",IF(A377+1&lt;=Sheet1!$D$2,A377+1," ")," ")</f>
        <v xml:space="preserve"> </v>
      </c>
      <c r="B378" s="3" t="str">
        <f>IF(A378&lt;&gt;" ",IF(A378&lt;Sheet1!$D$2,Sheet1!$B$5/Sheet1!$B$6,Sheet1!$B$5/Sheet1!$B$6+1)," ")</f>
        <v xml:space="preserve"> </v>
      </c>
      <c r="C378" s="3" t="str">
        <f>IF(A378&lt;&gt;" ",+B378/(1+Sheet1!$B$4/Sheet1!$B$6)^A378," ")</f>
        <v xml:space="preserve"> </v>
      </c>
      <c r="D378" s="3" t="str">
        <f t="shared" si="5"/>
        <v xml:space="preserve"> </v>
      </c>
      <c r="E378" s="3" t="str">
        <f>IF(A378&lt;&gt;" ",+(B378/(1+Sheet1!$B$4/Sheet1!$B$6^A378)*(A378^2+A378))," ")</f>
        <v xml:space="preserve"> </v>
      </c>
    </row>
    <row r="379" spans="1:5" x14ac:dyDescent="0.25">
      <c r="A379" s="3" t="str">
        <f>IF(A378&lt;&gt;" ",IF(A378+1&lt;=Sheet1!$D$2,A378+1," ")," ")</f>
        <v xml:space="preserve"> </v>
      </c>
      <c r="B379" s="3" t="str">
        <f>IF(A379&lt;&gt;" ",IF(A379&lt;Sheet1!$D$2,Sheet1!$B$5/Sheet1!$B$6,Sheet1!$B$5/Sheet1!$B$6+1)," ")</f>
        <v xml:space="preserve"> </v>
      </c>
      <c r="C379" s="3" t="str">
        <f>IF(A379&lt;&gt;" ",+B379/(1+Sheet1!$B$4/Sheet1!$B$6)^A379," ")</f>
        <v xml:space="preserve"> </v>
      </c>
      <c r="D379" s="3" t="str">
        <f t="shared" si="5"/>
        <v xml:space="preserve"> </v>
      </c>
      <c r="E379" s="3" t="str">
        <f>IF(A379&lt;&gt;" ",+(B379/(1+Sheet1!$B$4/Sheet1!$B$6^A379)*(A379^2+A379))," ")</f>
        <v xml:space="preserve"> </v>
      </c>
    </row>
    <row r="380" spans="1:5" x14ac:dyDescent="0.25">
      <c r="A380" s="3" t="str">
        <f>IF(A379&lt;&gt;" ",IF(A379+1&lt;=Sheet1!$D$2,A379+1," ")," ")</f>
        <v xml:space="preserve"> </v>
      </c>
      <c r="B380" s="3" t="str">
        <f>IF(A380&lt;&gt;" ",IF(A380&lt;Sheet1!$D$2,Sheet1!$B$5/Sheet1!$B$6,Sheet1!$B$5/Sheet1!$B$6+1)," ")</f>
        <v xml:space="preserve"> </v>
      </c>
      <c r="C380" s="3" t="str">
        <f>IF(A380&lt;&gt;" ",+B380/(1+Sheet1!$B$4/Sheet1!$B$6)^A380," ")</f>
        <v xml:space="preserve"> </v>
      </c>
      <c r="D380" s="3" t="str">
        <f t="shared" si="5"/>
        <v xml:space="preserve"> </v>
      </c>
      <c r="E380" s="3" t="str">
        <f>IF(A380&lt;&gt;" ",+(B380/(1+Sheet1!$B$4/Sheet1!$B$6^A380)*(A380^2+A380))," ")</f>
        <v xml:space="preserve"> </v>
      </c>
    </row>
    <row r="381" spans="1:5" x14ac:dyDescent="0.25">
      <c r="A381" s="3" t="str">
        <f>IF(A380&lt;&gt;" ",IF(A380+1&lt;=Sheet1!$D$2,A380+1," ")," ")</f>
        <v xml:space="preserve"> </v>
      </c>
      <c r="B381" s="3" t="str">
        <f>IF(A381&lt;&gt;" ",IF(A381&lt;Sheet1!$D$2,Sheet1!$B$5/Sheet1!$B$6,Sheet1!$B$5/Sheet1!$B$6+1)," ")</f>
        <v xml:space="preserve"> </v>
      </c>
      <c r="C381" s="3" t="str">
        <f>IF(A381&lt;&gt;" ",+B381/(1+Sheet1!$B$4/Sheet1!$B$6)^A381," ")</f>
        <v xml:space="preserve"> </v>
      </c>
      <c r="D381" s="3" t="str">
        <f t="shared" si="5"/>
        <v xml:space="preserve"> </v>
      </c>
      <c r="E381" s="3" t="str">
        <f>IF(A381&lt;&gt;" ",+(B381/(1+Sheet1!$B$4/Sheet1!$B$6^A381)*(A381^2+A381))," ")</f>
        <v xml:space="preserve"> </v>
      </c>
    </row>
    <row r="382" spans="1:5" x14ac:dyDescent="0.25">
      <c r="A382" s="3" t="str">
        <f>IF(A381&lt;&gt;" ",IF(A381+1&lt;=Sheet1!$D$2,A381+1," ")," ")</f>
        <v xml:space="preserve"> </v>
      </c>
      <c r="B382" s="3" t="str">
        <f>IF(A382&lt;&gt;" ",IF(A382&lt;Sheet1!$D$2,Sheet1!$B$5/Sheet1!$B$6,Sheet1!$B$5/Sheet1!$B$6+1)," ")</f>
        <v xml:space="preserve"> </v>
      </c>
      <c r="C382" s="3" t="str">
        <f>IF(A382&lt;&gt;" ",+B382/(1+Sheet1!$B$4/Sheet1!$B$6)^A382," ")</f>
        <v xml:space="preserve"> </v>
      </c>
      <c r="D382" s="3" t="str">
        <f t="shared" si="5"/>
        <v xml:space="preserve"> </v>
      </c>
      <c r="E382" s="3" t="str">
        <f>IF(A382&lt;&gt;" ",+(B382/(1+Sheet1!$B$4/Sheet1!$B$6^A382)*(A382^2+A382))," ")</f>
        <v xml:space="preserve"> </v>
      </c>
    </row>
    <row r="383" spans="1:5" x14ac:dyDescent="0.25">
      <c r="A383" s="3" t="str">
        <f>IF(A382&lt;&gt;" ",IF(A382+1&lt;=Sheet1!$D$2,A382+1," ")," ")</f>
        <v xml:space="preserve"> </v>
      </c>
      <c r="B383" s="3" t="str">
        <f>IF(A383&lt;&gt;" ",IF(A383&lt;Sheet1!$D$2,Sheet1!$B$5/Sheet1!$B$6,Sheet1!$B$5/Sheet1!$B$6+1)," ")</f>
        <v xml:space="preserve"> </v>
      </c>
      <c r="C383" s="3" t="str">
        <f>IF(A383&lt;&gt;" ",+B383/(1+Sheet1!$B$4/Sheet1!$B$6)^A383," ")</f>
        <v xml:space="preserve"> </v>
      </c>
      <c r="D383" s="3" t="str">
        <f t="shared" si="5"/>
        <v xml:space="preserve"> </v>
      </c>
      <c r="E383" s="3" t="str">
        <f>IF(A383&lt;&gt;" ",+(B383/(1+Sheet1!$B$4/Sheet1!$B$6^A383)*(A383^2+A383))," ")</f>
        <v xml:space="preserve"> </v>
      </c>
    </row>
    <row r="384" spans="1:5" x14ac:dyDescent="0.25">
      <c r="A384" s="3" t="str">
        <f>IF(A383&lt;&gt;" ",IF(A383+1&lt;=Sheet1!$D$2,A383+1," ")," ")</f>
        <v xml:space="preserve"> </v>
      </c>
      <c r="B384" s="3" t="str">
        <f>IF(A384&lt;&gt;" ",IF(A384&lt;Sheet1!$D$2,Sheet1!$B$5/Sheet1!$B$6,Sheet1!$B$5/Sheet1!$B$6+1)," ")</f>
        <v xml:space="preserve"> </v>
      </c>
      <c r="C384" s="3" t="str">
        <f>IF(A384&lt;&gt;" ",+B384/(1+Sheet1!$B$4/Sheet1!$B$6)^A384," ")</f>
        <v xml:space="preserve"> </v>
      </c>
      <c r="D384" s="3" t="str">
        <f t="shared" si="5"/>
        <v xml:space="preserve"> </v>
      </c>
      <c r="E384" s="3" t="str">
        <f>IF(A384&lt;&gt;" ",+(B384/(1+Sheet1!$B$4/Sheet1!$B$6^A384)*(A384^2+A384))," ")</f>
        <v xml:space="preserve"> </v>
      </c>
    </row>
    <row r="385" spans="1:5" x14ac:dyDescent="0.25">
      <c r="A385" s="3" t="str">
        <f>IF(A384&lt;&gt;" ",IF(A384+1&lt;=Sheet1!$D$2,A384+1," ")," ")</f>
        <v xml:space="preserve"> </v>
      </c>
      <c r="B385" s="3" t="str">
        <f>IF(A385&lt;&gt;" ",IF(A385&lt;Sheet1!$D$2,Sheet1!$B$5/Sheet1!$B$6,Sheet1!$B$5/Sheet1!$B$6+1)," ")</f>
        <v xml:space="preserve"> </v>
      </c>
      <c r="C385" s="3" t="str">
        <f>IF(A385&lt;&gt;" ",+B385/(1+Sheet1!$B$4/Sheet1!$B$6)^A385," ")</f>
        <v xml:space="preserve"> </v>
      </c>
      <c r="D385" s="3" t="str">
        <f t="shared" si="5"/>
        <v xml:space="preserve"> </v>
      </c>
      <c r="E385" s="3" t="str">
        <f>IF(A385&lt;&gt;" ",+(B385/(1+Sheet1!$B$4/Sheet1!$B$6^A385)*(A385^2+A385))," ")</f>
        <v xml:space="preserve"> </v>
      </c>
    </row>
    <row r="386" spans="1:5" x14ac:dyDescent="0.25">
      <c r="A386" s="3" t="str">
        <f>IF(A385&lt;&gt;" ",IF(A385+1&lt;=Sheet1!$D$2,A385+1," ")," ")</f>
        <v xml:space="preserve"> </v>
      </c>
      <c r="B386" s="3" t="str">
        <f>IF(A386&lt;&gt;" ",IF(A386&lt;Sheet1!$D$2,Sheet1!$B$5/Sheet1!$B$6,Sheet1!$B$5/Sheet1!$B$6+1)," ")</f>
        <v xml:space="preserve"> </v>
      </c>
      <c r="C386" s="3" t="str">
        <f>IF(A386&lt;&gt;" ",+B386/(1+Sheet1!$B$4/Sheet1!$B$6)^A386," ")</f>
        <v xml:space="preserve"> </v>
      </c>
      <c r="D386" s="3" t="str">
        <f t="shared" si="5"/>
        <v xml:space="preserve"> </v>
      </c>
      <c r="E386" s="3" t="str">
        <f>IF(A386&lt;&gt;" ",+(B386/(1+Sheet1!$B$4/Sheet1!$B$6^A386)*(A386^2+A386))," ")</f>
        <v xml:space="preserve"> </v>
      </c>
    </row>
    <row r="387" spans="1:5" x14ac:dyDescent="0.25">
      <c r="A387" s="3" t="str">
        <f>IF(A386&lt;&gt;" ",IF(A386+1&lt;=Sheet1!$D$2,A386+1," ")," ")</f>
        <v xml:space="preserve"> </v>
      </c>
      <c r="B387" s="3" t="str">
        <f>IF(A387&lt;&gt;" ",IF(A387&lt;Sheet1!$D$2,Sheet1!$B$5/Sheet1!$B$6,Sheet1!$B$5/Sheet1!$B$6+1)," ")</f>
        <v xml:space="preserve"> </v>
      </c>
      <c r="C387" s="3" t="str">
        <f>IF(A387&lt;&gt;" ",+B387/(1+Sheet1!$B$4/Sheet1!$B$6)^A387," ")</f>
        <v xml:space="preserve"> </v>
      </c>
      <c r="D387" s="3" t="str">
        <f t="shared" si="5"/>
        <v xml:space="preserve"> </v>
      </c>
      <c r="E387" s="3" t="str">
        <f>IF(A387&lt;&gt;" ",+(B387/(1+Sheet1!$B$4/Sheet1!$B$6^A387)*(A387^2+A387))," ")</f>
        <v xml:space="preserve"> </v>
      </c>
    </row>
    <row r="388" spans="1:5" x14ac:dyDescent="0.25">
      <c r="A388" s="3" t="str">
        <f>IF(A387&lt;&gt;" ",IF(A387+1&lt;=Sheet1!$D$2,A387+1," ")," ")</f>
        <v xml:space="preserve"> </v>
      </c>
      <c r="B388" s="3" t="str">
        <f>IF(A388&lt;&gt;" ",IF(A388&lt;Sheet1!$D$2,Sheet1!$B$5/Sheet1!$B$6,Sheet1!$B$5/Sheet1!$B$6+1)," ")</f>
        <v xml:space="preserve"> </v>
      </c>
      <c r="C388" s="3" t="str">
        <f>IF(A388&lt;&gt;" ",+B388/(1+Sheet1!$B$4/Sheet1!$B$6)^A388," ")</f>
        <v xml:space="preserve"> </v>
      </c>
      <c r="D388" s="3" t="str">
        <f t="shared" si="5"/>
        <v xml:space="preserve"> </v>
      </c>
      <c r="E388" s="3" t="str">
        <f>IF(A388&lt;&gt;" ",+(B388/(1+Sheet1!$B$4/Sheet1!$B$6^A388)*(A388^2+A388))," ")</f>
        <v xml:space="preserve"> </v>
      </c>
    </row>
    <row r="389" spans="1:5" x14ac:dyDescent="0.25">
      <c r="A389" s="3" t="str">
        <f>IF(A388&lt;&gt;" ",IF(A388+1&lt;=Sheet1!$D$2,A388+1," ")," ")</f>
        <v xml:space="preserve"> </v>
      </c>
      <c r="B389" s="3" t="str">
        <f>IF(A389&lt;&gt;" ",IF(A389&lt;Sheet1!$D$2,Sheet1!$B$5/Sheet1!$B$6,Sheet1!$B$5/Sheet1!$B$6+1)," ")</f>
        <v xml:space="preserve"> </v>
      </c>
      <c r="C389" s="3" t="str">
        <f>IF(A389&lt;&gt;" ",+B389/(1+Sheet1!$B$4/Sheet1!$B$6)^A389," ")</f>
        <v xml:space="preserve"> </v>
      </c>
      <c r="D389" s="3" t="str">
        <f t="shared" ref="D389:D452" si="6">IF(A389&lt;&gt;" ",C389*A389," ")</f>
        <v xml:space="preserve"> </v>
      </c>
      <c r="E389" s="3" t="str">
        <f>IF(A389&lt;&gt;" ",+(B389/(1+Sheet1!$B$4/Sheet1!$B$6^A389)*(A389^2+A389))," ")</f>
        <v xml:space="preserve"> </v>
      </c>
    </row>
    <row r="390" spans="1:5" x14ac:dyDescent="0.25">
      <c r="A390" s="3" t="str">
        <f>IF(A389&lt;&gt;" ",IF(A389+1&lt;=Sheet1!$D$2,A389+1," ")," ")</f>
        <v xml:space="preserve"> </v>
      </c>
      <c r="B390" s="3" t="str">
        <f>IF(A390&lt;&gt;" ",IF(A390&lt;Sheet1!$D$2,Sheet1!$B$5/Sheet1!$B$6,Sheet1!$B$5/Sheet1!$B$6+1)," ")</f>
        <v xml:space="preserve"> </v>
      </c>
      <c r="C390" s="3" t="str">
        <f>IF(A390&lt;&gt;" ",+B390/(1+Sheet1!$B$4/Sheet1!$B$6)^A390," ")</f>
        <v xml:space="preserve"> </v>
      </c>
      <c r="D390" s="3" t="str">
        <f t="shared" si="6"/>
        <v xml:space="preserve"> </v>
      </c>
      <c r="E390" s="3" t="str">
        <f>IF(A390&lt;&gt;" ",+(B390/(1+Sheet1!$B$4/Sheet1!$B$6^A390)*(A390^2+A390))," ")</f>
        <v xml:space="preserve"> </v>
      </c>
    </row>
    <row r="391" spans="1:5" x14ac:dyDescent="0.25">
      <c r="A391" s="3" t="str">
        <f>IF(A390&lt;&gt;" ",IF(A390+1&lt;=Sheet1!$D$2,A390+1," ")," ")</f>
        <v xml:space="preserve"> </v>
      </c>
      <c r="B391" s="3" t="str">
        <f>IF(A391&lt;&gt;" ",IF(A391&lt;Sheet1!$D$2,Sheet1!$B$5/Sheet1!$B$6,Sheet1!$B$5/Sheet1!$B$6+1)," ")</f>
        <v xml:space="preserve"> </v>
      </c>
      <c r="C391" s="3" t="str">
        <f>IF(A391&lt;&gt;" ",+B391/(1+Sheet1!$B$4/Sheet1!$B$6)^A391," ")</f>
        <v xml:space="preserve"> </v>
      </c>
      <c r="D391" s="3" t="str">
        <f t="shared" si="6"/>
        <v xml:space="preserve"> </v>
      </c>
      <c r="E391" s="3" t="str">
        <f>IF(A391&lt;&gt;" ",+(B391/(1+Sheet1!$B$4/Sheet1!$B$6^A391)*(A391^2+A391))," ")</f>
        <v xml:space="preserve"> </v>
      </c>
    </row>
    <row r="392" spans="1:5" x14ac:dyDescent="0.25">
      <c r="A392" s="3" t="str">
        <f>IF(A391&lt;&gt;" ",IF(A391+1&lt;=Sheet1!$D$2,A391+1," ")," ")</f>
        <v xml:space="preserve"> </v>
      </c>
      <c r="B392" s="3" t="str">
        <f>IF(A392&lt;&gt;" ",IF(A392&lt;Sheet1!$D$2,Sheet1!$B$5/Sheet1!$B$6,Sheet1!$B$5/Sheet1!$B$6+1)," ")</f>
        <v xml:space="preserve"> </v>
      </c>
      <c r="C392" s="3" t="str">
        <f>IF(A392&lt;&gt;" ",+B392/(1+Sheet1!$B$4/Sheet1!$B$6)^A392," ")</f>
        <v xml:space="preserve"> </v>
      </c>
      <c r="D392" s="3" t="str">
        <f t="shared" si="6"/>
        <v xml:space="preserve"> </v>
      </c>
      <c r="E392" s="3" t="str">
        <f>IF(A392&lt;&gt;" ",+(B392/(1+Sheet1!$B$4/Sheet1!$B$6^A392)*(A392^2+A392))," ")</f>
        <v xml:space="preserve"> </v>
      </c>
    </row>
    <row r="393" spans="1:5" x14ac:dyDescent="0.25">
      <c r="A393" s="3" t="str">
        <f>IF(A392&lt;&gt;" ",IF(A392+1&lt;=Sheet1!$D$2,A392+1," ")," ")</f>
        <v xml:space="preserve"> </v>
      </c>
      <c r="B393" s="3" t="str">
        <f>IF(A393&lt;&gt;" ",IF(A393&lt;Sheet1!$D$2,Sheet1!$B$5/Sheet1!$B$6,Sheet1!$B$5/Sheet1!$B$6+1)," ")</f>
        <v xml:space="preserve"> </v>
      </c>
      <c r="C393" s="3" t="str">
        <f>IF(A393&lt;&gt;" ",+B393/(1+Sheet1!$B$4/Sheet1!$B$6)^A393," ")</f>
        <v xml:space="preserve"> </v>
      </c>
      <c r="D393" s="3" t="str">
        <f t="shared" si="6"/>
        <v xml:space="preserve"> </v>
      </c>
      <c r="E393" s="3" t="str">
        <f>IF(A393&lt;&gt;" ",+(B393/(1+Sheet1!$B$4/Sheet1!$B$6^A393)*(A393^2+A393))," ")</f>
        <v xml:space="preserve"> </v>
      </c>
    </row>
    <row r="394" spans="1:5" x14ac:dyDescent="0.25">
      <c r="A394" s="3" t="str">
        <f>IF(A393&lt;&gt;" ",IF(A393+1&lt;=Sheet1!$D$2,A393+1," ")," ")</f>
        <v xml:space="preserve"> </v>
      </c>
      <c r="B394" s="3" t="str">
        <f>IF(A394&lt;&gt;" ",IF(A394&lt;Sheet1!$D$2,Sheet1!$B$5/Sheet1!$B$6,Sheet1!$B$5/Sheet1!$B$6+1)," ")</f>
        <v xml:space="preserve"> </v>
      </c>
      <c r="C394" s="3" t="str">
        <f>IF(A394&lt;&gt;" ",+B394/(1+Sheet1!$B$4/Sheet1!$B$6)^A394," ")</f>
        <v xml:space="preserve"> </v>
      </c>
      <c r="D394" s="3" t="str">
        <f t="shared" si="6"/>
        <v xml:space="preserve"> </v>
      </c>
      <c r="E394" s="3" t="str">
        <f>IF(A394&lt;&gt;" ",+(B394/(1+Sheet1!$B$4/Sheet1!$B$6^A394)*(A394^2+A394))," ")</f>
        <v xml:space="preserve"> </v>
      </c>
    </row>
    <row r="395" spans="1:5" x14ac:dyDescent="0.25">
      <c r="A395" s="3" t="str">
        <f>IF(A394&lt;&gt;" ",IF(A394+1&lt;=Sheet1!$D$2,A394+1," ")," ")</f>
        <v xml:space="preserve"> </v>
      </c>
      <c r="B395" s="3" t="str">
        <f>IF(A395&lt;&gt;" ",IF(A395&lt;Sheet1!$D$2,Sheet1!$B$5/Sheet1!$B$6,Sheet1!$B$5/Sheet1!$B$6+1)," ")</f>
        <v xml:space="preserve"> </v>
      </c>
      <c r="C395" s="3" t="str">
        <f>IF(A395&lt;&gt;" ",+B395/(1+Sheet1!$B$4/Sheet1!$B$6)^A395," ")</f>
        <v xml:space="preserve"> </v>
      </c>
      <c r="D395" s="3" t="str">
        <f t="shared" si="6"/>
        <v xml:space="preserve"> </v>
      </c>
      <c r="E395" s="3" t="str">
        <f>IF(A395&lt;&gt;" ",+(B395/(1+Sheet1!$B$4/Sheet1!$B$6^A395)*(A395^2+A395))," ")</f>
        <v xml:space="preserve"> </v>
      </c>
    </row>
    <row r="396" spans="1:5" x14ac:dyDescent="0.25">
      <c r="A396" s="3" t="str">
        <f>IF(A395&lt;&gt;" ",IF(A395+1&lt;=Sheet1!$D$2,A395+1," ")," ")</f>
        <v xml:space="preserve"> </v>
      </c>
      <c r="B396" s="3" t="str">
        <f>IF(A396&lt;&gt;" ",IF(A396&lt;Sheet1!$D$2,Sheet1!$B$5/Sheet1!$B$6,Sheet1!$B$5/Sheet1!$B$6+1)," ")</f>
        <v xml:space="preserve"> </v>
      </c>
      <c r="C396" s="3" t="str">
        <f>IF(A396&lt;&gt;" ",+B396/(1+Sheet1!$B$4/Sheet1!$B$6)^A396," ")</f>
        <v xml:space="preserve"> </v>
      </c>
      <c r="D396" s="3" t="str">
        <f t="shared" si="6"/>
        <v xml:space="preserve"> </v>
      </c>
      <c r="E396" s="3" t="str">
        <f>IF(A396&lt;&gt;" ",+(B396/(1+Sheet1!$B$4/Sheet1!$B$6^A396)*(A396^2+A396))," ")</f>
        <v xml:space="preserve"> </v>
      </c>
    </row>
    <row r="397" spans="1:5" x14ac:dyDescent="0.25">
      <c r="A397" s="3" t="str">
        <f>IF(A396&lt;&gt;" ",IF(A396+1&lt;=Sheet1!$D$2,A396+1," ")," ")</f>
        <v xml:space="preserve"> </v>
      </c>
      <c r="B397" s="3" t="str">
        <f>IF(A397&lt;&gt;" ",IF(A397&lt;Sheet1!$D$2,Sheet1!$B$5/Sheet1!$B$6,Sheet1!$B$5/Sheet1!$B$6+1)," ")</f>
        <v xml:space="preserve"> </v>
      </c>
      <c r="C397" s="3" t="str">
        <f>IF(A397&lt;&gt;" ",+B397/(1+Sheet1!$B$4/Sheet1!$B$6)^A397," ")</f>
        <v xml:space="preserve"> </v>
      </c>
      <c r="D397" s="3" t="str">
        <f t="shared" si="6"/>
        <v xml:space="preserve"> </v>
      </c>
      <c r="E397" s="3" t="str">
        <f>IF(A397&lt;&gt;" ",+(B397/(1+Sheet1!$B$4/Sheet1!$B$6^A397)*(A397^2+A397))," ")</f>
        <v xml:space="preserve"> </v>
      </c>
    </row>
    <row r="398" spans="1:5" x14ac:dyDescent="0.25">
      <c r="A398" s="3" t="str">
        <f>IF(A397&lt;&gt;" ",IF(A397+1&lt;=Sheet1!$D$2,A397+1," ")," ")</f>
        <v xml:space="preserve"> </v>
      </c>
      <c r="B398" s="3" t="str">
        <f>IF(A398&lt;&gt;" ",IF(A398&lt;Sheet1!$D$2,Sheet1!$B$5/Sheet1!$B$6,Sheet1!$B$5/Sheet1!$B$6+1)," ")</f>
        <v xml:space="preserve"> </v>
      </c>
      <c r="C398" s="3" t="str">
        <f>IF(A398&lt;&gt;" ",+B398/(1+Sheet1!$B$4/Sheet1!$B$6)^A398," ")</f>
        <v xml:space="preserve"> </v>
      </c>
      <c r="D398" s="3" t="str">
        <f t="shared" si="6"/>
        <v xml:space="preserve"> </v>
      </c>
      <c r="E398" s="3" t="str">
        <f>IF(A398&lt;&gt;" ",+(B398/(1+Sheet1!$B$4/Sheet1!$B$6^A398)*(A398^2+A398))," ")</f>
        <v xml:space="preserve"> </v>
      </c>
    </row>
    <row r="399" spans="1:5" x14ac:dyDescent="0.25">
      <c r="A399" s="3" t="str">
        <f>IF(A398&lt;&gt;" ",IF(A398+1&lt;=Sheet1!$D$2,A398+1," ")," ")</f>
        <v xml:space="preserve"> </v>
      </c>
      <c r="B399" s="3" t="str">
        <f>IF(A399&lt;&gt;" ",IF(A399&lt;Sheet1!$D$2,Sheet1!$B$5/Sheet1!$B$6,Sheet1!$B$5/Sheet1!$B$6+1)," ")</f>
        <v xml:space="preserve"> </v>
      </c>
      <c r="C399" s="3" t="str">
        <f>IF(A399&lt;&gt;" ",+B399/(1+Sheet1!$B$4/Sheet1!$B$6)^A399," ")</f>
        <v xml:space="preserve"> </v>
      </c>
      <c r="D399" s="3" t="str">
        <f t="shared" si="6"/>
        <v xml:space="preserve"> </v>
      </c>
      <c r="E399" s="3" t="str">
        <f>IF(A399&lt;&gt;" ",+(B399/(1+Sheet1!$B$4/Sheet1!$B$6^A399)*(A399^2+A399))," ")</f>
        <v xml:space="preserve"> </v>
      </c>
    </row>
    <row r="400" spans="1:5" x14ac:dyDescent="0.25">
      <c r="A400" s="3" t="str">
        <f>IF(A399&lt;&gt;" ",IF(A399+1&lt;=Sheet1!$D$2,A399+1," ")," ")</f>
        <v xml:space="preserve"> </v>
      </c>
      <c r="B400" s="3" t="str">
        <f>IF(A400&lt;&gt;" ",IF(A400&lt;Sheet1!$D$2,Sheet1!$B$5/Sheet1!$B$6,Sheet1!$B$5/Sheet1!$B$6+1)," ")</f>
        <v xml:space="preserve"> </v>
      </c>
      <c r="C400" s="3" t="str">
        <f>IF(A400&lt;&gt;" ",+B400/(1+Sheet1!$B$4/Sheet1!$B$6)^A400," ")</f>
        <v xml:space="preserve"> </v>
      </c>
      <c r="D400" s="3" t="str">
        <f t="shared" si="6"/>
        <v xml:space="preserve"> </v>
      </c>
      <c r="E400" s="3" t="str">
        <f>IF(A400&lt;&gt;" ",+(B400/(1+Sheet1!$B$4/Sheet1!$B$6^A400)*(A400^2+A400))," ")</f>
        <v xml:space="preserve"> </v>
      </c>
    </row>
    <row r="401" spans="1:5" x14ac:dyDescent="0.25">
      <c r="A401" s="3" t="str">
        <f>IF(A400&lt;&gt;" ",IF(A400+1&lt;=Sheet1!$D$2,A400+1," ")," ")</f>
        <v xml:space="preserve"> </v>
      </c>
      <c r="B401" s="3" t="str">
        <f>IF(A401&lt;&gt;" ",IF(A401&lt;Sheet1!$D$2,Sheet1!$B$5/Sheet1!$B$6,Sheet1!$B$5/Sheet1!$B$6+1)," ")</f>
        <v xml:space="preserve"> </v>
      </c>
      <c r="C401" s="3" t="str">
        <f>IF(A401&lt;&gt;" ",+B401/(1+Sheet1!$B$4/Sheet1!$B$6)^A401," ")</f>
        <v xml:space="preserve"> </v>
      </c>
      <c r="D401" s="3" t="str">
        <f t="shared" si="6"/>
        <v xml:space="preserve"> </v>
      </c>
      <c r="E401" s="3" t="str">
        <f>IF(A401&lt;&gt;" ",+(B401/(1+Sheet1!$B$4/Sheet1!$B$6^A401)*(A401^2+A401))," ")</f>
        <v xml:space="preserve"> </v>
      </c>
    </row>
    <row r="402" spans="1:5" x14ac:dyDescent="0.25">
      <c r="A402" s="3" t="str">
        <f>IF(A401&lt;&gt;" ",IF(A401+1&lt;=Sheet1!$D$2,A401+1," ")," ")</f>
        <v xml:space="preserve"> </v>
      </c>
      <c r="B402" s="3" t="str">
        <f>IF(A402&lt;&gt;" ",IF(A402&lt;Sheet1!$D$2,Sheet1!$B$5/Sheet1!$B$6,Sheet1!$B$5/Sheet1!$B$6+1)," ")</f>
        <v xml:space="preserve"> </v>
      </c>
      <c r="C402" s="3" t="str">
        <f>IF(A402&lt;&gt;" ",+B402/(1+Sheet1!$B$4/Sheet1!$B$6)^A402," ")</f>
        <v xml:space="preserve"> </v>
      </c>
      <c r="D402" s="3" t="str">
        <f t="shared" si="6"/>
        <v xml:space="preserve"> </v>
      </c>
      <c r="E402" s="3" t="str">
        <f>IF(A402&lt;&gt;" ",+(B402/(1+Sheet1!$B$4/Sheet1!$B$6^A402)*(A402^2+A402))," ")</f>
        <v xml:space="preserve"> </v>
      </c>
    </row>
    <row r="403" spans="1:5" x14ac:dyDescent="0.25">
      <c r="A403" s="3" t="str">
        <f>IF(A402&lt;&gt;" ",IF(A402+1&lt;=Sheet1!$D$2,A402+1," ")," ")</f>
        <v xml:space="preserve"> </v>
      </c>
      <c r="B403" s="3" t="str">
        <f>IF(A403&lt;&gt;" ",IF(A403&lt;Sheet1!$D$2,Sheet1!$B$5/Sheet1!$B$6,Sheet1!$B$5/Sheet1!$B$6+1)," ")</f>
        <v xml:space="preserve"> </v>
      </c>
      <c r="C403" s="3" t="str">
        <f>IF(A403&lt;&gt;" ",+B403/(1+Sheet1!$B$4/Sheet1!$B$6)^A403," ")</f>
        <v xml:space="preserve"> </v>
      </c>
      <c r="D403" s="3" t="str">
        <f t="shared" si="6"/>
        <v xml:space="preserve"> </v>
      </c>
      <c r="E403" s="3" t="str">
        <f>IF(A403&lt;&gt;" ",+(B403/(1+Sheet1!$B$4/Sheet1!$B$6^A403)*(A403^2+A403))," ")</f>
        <v xml:space="preserve"> </v>
      </c>
    </row>
    <row r="404" spans="1:5" x14ac:dyDescent="0.25">
      <c r="A404" s="3" t="str">
        <f>IF(A403&lt;&gt;" ",IF(A403+1&lt;=Sheet1!$D$2,A403+1," ")," ")</f>
        <v xml:space="preserve"> </v>
      </c>
      <c r="B404" s="3" t="str">
        <f>IF(A404&lt;&gt;" ",IF(A404&lt;Sheet1!$D$2,Sheet1!$B$5/Sheet1!$B$6,Sheet1!$B$5/Sheet1!$B$6+1)," ")</f>
        <v xml:space="preserve"> </v>
      </c>
      <c r="C404" s="3" t="str">
        <f>IF(A404&lt;&gt;" ",+B404/(1+Sheet1!$B$4/Sheet1!$B$6)^A404," ")</f>
        <v xml:space="preserve"> </v>
      </c>
      <c r="D404" s="3" t="str">
        <f t="shared" si="6"/>
        <v xml:space="preserve"> </v>
      </c>
      <c r="E404" s="3" t="str">
        <f>IF(A404&lt;&gt;" ",+(B404/(1+Sheet1!$B$4/Sheet1!$B$6^A404)*(A404^2+A404))," ")</f>
        <v xml:space="preserve"> </v>
      </c>
    </row>
    <row r="405" spans="1:5" x14ac:dyDescent="0.25">
      <c r="A405" s="3" t="str">
        <f>IF(A404&lt;&gt;" ",IF(A404+1&lt;=Sheet1!$D$2,A404+1," ")," ")</f>
        <v xml:space="preserve"> </v>
      </c>
      <c r="B405" s="3" t="str">
        <f>IF(A405&lt;&gt;" ",IF(A405&lt;Sheet1!$D$2,Sheet1!$B$5/Sheet1!$B$6,Sheet1!$B$5/Sheet1!$B$6+1)," ")</f>
        <v xml:space="preserve"> </v>
      </c>
      <c r="C405" s="3" t="str">
        <f>IF(A405&lt;&gt;" ",+B405/(1+Sheet1!$B$4/Sheet1!$B$6)^A405," ")</f>
        <v xml:space="preserve"> </v>
      </c>
      <c r="D405" s="3" t="str">
        <f t="shared" si="6"/>
        <v xml:space="preserve"> </v>
      </c>
      <c r="E405" s="3" t="str">
        <f>IF(A405&lt;&gt;" ",+(B405/(1+Sheet1!$B$4/Sheet1!$B$6^A405)*(A405^2+A405))," ")</f>
        <v xml:space="preserve"> </v>
      </c>
    </row>
    <row r="406" spans="1:5" x14ac:dyDescent="0.25">
      <c r="A406" s="3" t="str">
        <f>IF(A405&lt;&gt;" ",IF(A405+1&lt;=Sheet1!$D$2,A405+1," ")," ")</f>
        <v xml:space="preserve"> </v>
      </c>
      <c r="B406" s="3" t="str">
        <f>IF(A406&lt;&gt;" ",IF(A406&lt;Sheet1!$D$2,Sheet1!$B$5/Sheet1!$B$6,Sheet1!$B$5/Sheet1!$B$6+1)," ")</f>
        <v xml:space="preserve"> </v>
      </c>
      <c r="C406" s="3" t="str">
        <f>IF(A406&lt;&gt;" ",+B406/(1+Sheet1!$B$4/Sheet1!$B$6)^A406," ")</f>
        <v xml:space="preserve"> </v>
      </c>
      <c r="D406" s="3" t="str">
        <f t="shared" si="6"/>
        <v xml:space="preserve"> </v>
      </c>
      <c r="E406" s="3" t="str">
        <f>IF(A406&lt;&gt;" ",+(B406/(1+Sheet1!$B$4/Sheet1!$B$6^A406)*(A406^2+A406))," ")</f>
        <v xml:space="preserve"> </v>
      </c>
    </row>
    <row r="407" spans="1:5" x14ac:dyDescent="0.25">
      <c r="A407" s="3" t="str">
        <f>IF(A406&lt;&gt;" ",IF(A406+1&lt;=Sheet1!$D$2,A406+1," ")," ")</f>
        <v xml:space="preserve"> </v>
      </c>
      <c r="B407" s="3" t="str">
        <f>IF(A407&lt;&gt;" ",IF(A407&lt;Sheet1!$D$2,Sheet1!$B$5/Sheet1!$B$6,Sheet1!$B$5/Sheet1!$B$6+1)," ")</f>
        <v xml:space="preserve"> </v>
      </c>
      <c r="C407" s="3" t="str">
        <f>IF(A407&lt;&gt;" ",+B407/(1+Sheet1!$B$4/Sheet1!$B$6)^A407," ")</f>
        <v xml:space="preserve"> </v>
      </c>
      <c r="D407" s="3" t="str">
        <f t="shared" si="6"/>
        <v xml:space="preserve"> </v>
      </c>
      <c r="E407" s="3" t="str">
        <f>IF(A407&lt;&gt;" ",+(B407/(1+Sheet1!$B$4/Sheet1!$B$6^A407)*(A407^2+A407))," ")</f>
        <v xml:space="preserve"> </v>
      </c>
    </row>
    <row r="408" spans="1:5" x14ac:dyDescent="0.25">
      <c r="A408" s="3" t="str">
        <f>IF(A407&lt;&gt;" ",IF(A407+1&lt;=Sheet1!$D$2,A407+1," ")," ")</f>
        <v xml:space="preserve"> </v>
      </c>
      <c r="B408" s="3" t="str">
        <f>IF(A408&lt;&gt;" ",IF(A408&lt;Sheet1!$D$2,Sheet1!$B$5/Sheet1!$B$6,Sheet1!$B$5/Sheet1!$B$6+1)," ")</f>
        <v xml:space="preserve"> </v>
      </c>
      <c r="C408" s="3" t="str">
        <f>IF(A408&lt;&gt;" ",+B408/(1+Sheet1!$B$4/Sheet1!$B$6)^A408," ")</f>
        <v xml:space="preserve"> </v>
      </c>
      <c r="D408" s="3" t="str">
        <f t="shared" si="6"/>
        <v xml:space="preserve"> </v>
      </c>
      <c r="E408" s="3" t="str">
        <f>IF(A408&lt;&gt;" ",+(B408/(1+Sheet1!$B$4/Sheet1!$B$6^A408)*(A408^2+A408))," ")</f>
        <v xml:space="preserve"> </v>
      </c>
    </row>
    <row r="409" spans="1:5" x14ac:dyDescent="0.25">
      <c r="A409" s="3" t="str">
        <f>IF(A408&lt;&gt;" ",IF(A408+1&lt;=Sheet1!$D$2,A408+1," ")," ")</f>
        <v xml:space="preserve"> </v>
      </c>
      <c r="B409" s="3" t="str">
        <f>IF(A409&lt;&gt;" ",IF(A409&lt;Sheet1!$D$2,Sheet1!$B$5/Sheet1!$B$6,Sheet1!$B$5/Sheet1!$B$6+1)," ")</f>
        <v xml:space="preserve"> </v>
      </c>
      <c r="C409" s="3" t="str">
        <f>IF(A409&lt;&gt;" ",+B409/(1+Sheet1!$B$4/Sheet1!$B$6)^A409," ")</f>
        <v xml:space="preserve"> </v>
      </c>
      <c r="D409" s="3" t="str">
        <f t="shared" si="6"/>
        <v xml:space="preserve"> </v>
      </c>
      <c r="E409" s="3" t="str">
        <f>IF(A409&lt;&gt;" ",+(B409/(1+Sheet1!$B$4/Sheet1!$B$6^A409)*(A409^2+A409))," ")</f>
        <v xml:space="preserve"> </v>
      </c>
    </row>
    <row r="410" spans="1:5" x14ac:dyDescent="0.25">
      <c r="A410" s="3" t="str">
        <f>IF(A409&lt;&gt;" ",IF(A409+1&lt;=Sheet1!$D$2,A409+1," ")," ")</f>
        <v xml:space="preserve"> </v>
      </c>
      <c r="B410" s="3" t="str">
        <f>IF(A410&lt;&gt;" ",IF(A410&lt;Sheet1!$D$2,Sheet1!$B$5/Sheet1!$B$6,Sheet1!$B$5/Sheet1!$B$6+1)," ")</f>
        <v xml:space="preserve"> </v>
      </c>
      <c r="C410" s="3" t="str">
        <f>IF(A410&lt;&gt;" ",+B410/(1+Sheet1!$B$4/Sheet1!$B$6)^A410," ")</f>
        <v xml:space="preserve"> </v>
      </c>
      <c r="D410" s="3" t="str">
        <f t="shared" si="6"/>
        <v xml:space="preserve"> </v>
      </c>
      <c r="E410" s="3" t="str">
        <f>IF(A410&lt;&gt;" ",+(B410/(1+Sheet1!$B$4/Sheet1!$B$6^A410)*(A410^2+A410))," ")</f>
        <v xml:space="preserve"> </v>
      </c>
    </row>
    <row r="411" spans="1:5" x14ac:dyDescent="0.25">
      <c r="A411" s="3" t="str">
        <f>IF(A410&lt;&gt;" ",IF(A410+1&lt;=Sheet1!$D$2,A410+1," ")," ")</f>
        <v xml:space="preserve"> </v>
      </c>
      <c r="B411" s="3" t="str">
        <f>IF(A411&lt;&gt;" ",IF(A411&lt;Sheet1!$D$2,Sheet1!$B$5/Sheet1!$B$6,Sheet1!$B$5/Sheet1!$B$6+1)," ")</f>
        <v xml:space="preserve"> </v>
      </c>
      <c r="C411" s="3" t="str">
        <f>IF(A411&lt;&gt;" ",+B411/(1+Sheet1!$B$4/Sheet1!$B$6)^A411," ")</f>
        <v xml:space="preserve"> </v>
      </c>
      <c r="D411" s="3" t="str">
        <f t="shared" si="6"/>
        <v xml:space="preserve"> </v>
      </c>
      <c r="E411" s="3" t="str">
        <f>IF(A411&lt;&gt;" ",+(B411/(1+Sheet1!$B$4/Sheet1!$B$6^A411)*(A411^2+A411))," ")</f>
        <v xml:space="preserve"> </v>
      </c>
    </row>
    <row r="412" spans="1:5" x14ac:dyDescent="0.25">
      <c r="A412" s="3" t="str">
        <f>IF(A411&lt;&gt;" ",IF(A411+1&lt;=Sheet1!$D$2,A411+1," ")," ")</f>
        <v xml:space="preserve"> </v>
      </c>
      <c r="B412" s="3" t="str">
        <f>IF(A412&lt;&gt;" ",IF(A412&lt;Sheet1!$D$2,Sheet1!$B$5/Sheet1!$B$6,Sheet1!$B$5/Sheet1!$B$6+1)," ")</f>
        <v xml:space="preserve"> </v>
      </c>
      <c r="C412" s="3" t="str">
        <f>IF(A412&lt;&gt;" ",+B412/(1+Sheet1!$B$4/Sheet1!$B$6)^A412," ")</f>
        <v xml:space="preserve"> </v>
      </c>
      <c r="D412" s="3" t="str">
        <f t="shared" si="6"/>
        <v xml:space="preserve"> </v>
      </c>
      <c r="E412" s="3" t="str">
        <f>IF(A412&lt;&gt;" ",+(B412/(1+Sheet1!$B$4/Sheet1!$B$6^A412)*(A412^2+A412))," ")</f>
        <v xml:space="preserve"> </v>
      </c>
    </row>
    <row r="413" spans="1:5" x14ac:dyDescent="0.25">
      <c r="A413" s="3" t="str">
        <f>IF(A412&lt;&gt;" ",IF(A412+1&lt;=Sheet1!$D$2,A412+1," ")," ")</f>
        <v xml:space="preserve"> </v>
      </c>
      <c r="B413" s="3" t="str">
        <f>IF(A413&lt;&gt;" ",IF(A413&lt;Sheet1!$D$2,Sheet1!$B$5/Sheet1!$B$6,Sheet1!$B$5/Sheet1!$B$6+1)," ")</f>
        <v xml:space="preserve"> </v>
      </c>
      <c r="C413" s="3" t="str">
        <f>IF(A413&lt;&gt;" ",+B413/(1+Sheet1!$B$4/Sheet1!$B$6)^A413," ")</f>
        <v xml:space="preserve"> </v>
      </c>
      <c r="D413" s="3" t="str">
        <f t="shared" si="6"/>
        <v xml:space="preserve"> </v>
      </c>
      <c r="E413" s="3" t="str">
        <f>IF(A413&lt;&gt;" ",+(B413/(1+Sheet1!$B$4/Sheet1!$B$6^A413)*(A413^2+A413))," ")</f>
        <v xml:space="preserve"> </v>
      </c>
    </row>
    <row r="414" spans="1:5" x14ac:dyDescent="0.25">
      <c r="A414" s="3" t="str">
        <f>IF(A413&lt;&gt;" ",IF(A413+1&lt;=Sheet1!$D$2,A413+1," ")," ")</f>
        <v xml:space="preserve"> </v>
      </c>
      <c r="B414" s="3" t="str">
        <f>IF(A414&lt;&gt;" ",IF(A414&lt;Sheet1!$D$2,Sheet1!$B$5/Sheet1!$B$6,Sheet1!$B$5/Sheet1!$B$6+1)," ")</f>
        <v xml:space="preserve"> </v>
      </c>
      <c r="C414" s="3" t="str">
        <f>IF(A414&lt;&gt;" ",+B414/(1+Sheet1!$B$4/Sheet1!$B$6)^A414," ")</f>
        <v xml:space="preserve"> </v>
      </c>
      <c r="D414" s="3" t="str">
        <f t="shared" si="6"/>
        <v xml:space="preserve"> </v>
      </c>
      <c r="E414" s="3" t="str">
        <f>IF(A414&lt;&gt;" ",+(B414/(1+Sheet1!$B$4/Sheet1!$B$6^A414)*(A414^2+A414))," ")</f>
        <v xml:space="preserve"> </v>
      </c>
    </row>
    <row r="415" spans="1:5" x14ac:dyDescent="0.25">
      <c r="A415" s="3" t="str">
        <f>IF(A414&lt;&gt;" ",IF(A414+1&lt;=Sheet1!$D$2,A414+1," ")," ")</f>
        <v xml:space="preserve"> </v>
      </c>
      <c r="B415" s="3" t="str">
        <f>IF(A415&lt;&gt;" ",IF(A415&lt;Sheet1!$D$2,Sheet1!$B$5/Sheet1!$B$6,Sheet1!$B$5/Sheet1!$B$6+1)," ")</f>
        <v xml:space="preserve"> </v>
      </c>
      <c r="C415" s="3" t="str">
        <f>IF(A415&lt;&gt;" ",+B415/(1+Sheet1!$B$4/Sheet1!$B$6)^A415," ")</f>
        <v xml:space="preserve"> </v>
      </c>
      <c r="D415" s="3" t="str">
        <f t="shared" si="6"/>
        <v xml:space="preserve"> </v>
      </c>
      <c r="E415" s="3" t="str">
        <f>IF(A415&lt;&gt;" ",+(B415/(1+Sheet1!$B$4/Sheet1!$B$6^A415)*(A415^2+A415))," ")</f>
        <v xml:space="preserve"> </v>
      </c>
    </row>
    <row r="416" spans="1:5" x14ac:dyDescent="0.25">
      <c r="A416" s="3" t="str">
        <f>IF(A415&lt;&gt;" ",IF(A415+1&lt;=Sheet1!$D$2,A415+1," ")," ")</f>
        <v xml:space="preserve"> </v>
      </c>
      <c r="B416" s="3" t="str">
        <f>IF(A416&lt;&gt;" ",IF(A416&lt;Sheet1!$D$2,Sheet1!$B$5/Sheet1!$B$6,Sheet1!$B$5/Sheet1!$B$6+1)," ")</f>
        <v xml:space="preserve"> </v>
      </c>
      <c r="C416" s="3" t="str">
        <f>IF(A416&lt;&gt;" ",+B416/(1+Sheet1!$B$4/Sheet1!$B$6)^A416," ")</f>
        <v xml:space="preserve"> </v>
      </c>
      <c r="D416" s="3" t="str">
        <f t="shared" si="6"/>
        <v xml:space="preserve"> </v>
      </c>
      <c r="E416" s="3" t="str">
        <f>IF(A416&lt;&gt;" ",+(B416/(1+Sheet1!$B$4/Sheet1!$B$6^A416)*(A416^2+A416))," ")</f>
        <v xml:space="preserve"> </v>
      </c>
    </row>
    <row r="417" spans="1:5" x14ac:dyDescent="0.25">
      <c r="A417" s="3" t="str">
        <f>IF(A416&lt;&gt;" ",IF(A416+1&lt;=Sheet1!$D$2,A416+1," ")," ")</f>
        <v xml:space="preserve"> </v>
      </c>
      <c r="B417" s="3" t="str">
        <f>IF(A417&lt;&gt;" ",IF(A417&lt;Sheet1!$D$2,Sheet1!$B$5/Sheet1!$B$6,Sheet1!$B$5/Sheet1!$B$6+1)," ")</f>
        <v xml:space="preserve"> </v>
      </c>
      <c r="C417" s="3" t="str">
        <f>IF(A417&lt;&gt;" ",+B417/(1+Sheet1!$B$4/Sheet1!$B$6)^A417," ")</f>
        <v xml:space="preserve"> </v>
      </c>
      <c r="D417" s="3" t="str">
        <f t="shared" si="6"/>
        <v xml:space="preserve"> </v>
      </c>
      <c r="E417" s="3" t="str">
        <f>IF(A417&lt;&gt;" ",+(B417/(1+Sheet1!$B$4/Sheet1!$B$6^A417)*(A417^2+A417))," ")</f>
        <v xml:space="preserve"> </v>
      </c>
    </row>
    <row r="418" spans="1:5" x14ac:dyDescent="0.25">
      <c r="A418" s="3" t="str">
        <f>IF(A417&lt;&gt;" ",IF(A417+1&lt;=Sheet1!$D$2,A417+1," ")," ")</f>
        <v xml:space="preserve"> </v>
      </c>
      <c r="B418" s="3" t="str">
        <f>IF(A418&lt;&gt;" ",IF(A418&lt;Sheet1!$D$2,Sheet1!$B$5/Sheet1!$B$6,Sheet1!$B$5/Sheet1!$B$6+1)," ")</f>
        <v xml:space="preserve"> </v>
      </c>
      <c r="C418" s="3" t="str">
        <f>IF(A418&lt;&gt;" ",+B418/(1+Sheet1!$B$4/Sheet1!$B$6)^A418," ")</f>
        <v xml:space="preserve"> </v>
      </c>
      <c r="D418" s="3" t="str">
        <f t="shared" si="6"/>
        <v xml:space="preserve"> </v>
      </c>
      <c r="E418" s="3" t="str">
        <f>IF(A418&lt;&gt;" ",+(B418/(1+Sheet1!$B$4/Sheet1!$B$6^A418)*(A418^2+A418))," ")</f>
        <v xml:space="preserve"> </v>
      </c>
    </row>
    <row r="419" spans="1:5" x14ac:dyDescent="0.25">
      <c r="A419" s="3" t="str">
        <f>IF(A418&lt;&gt;" ",IF(A418+1&lt;=Sheet1!$D$2,A418+1," ")," ")</f>
        <v xml:space="preserve"> </v>
      </c>
      <c r="B419" s="3" t="str">
        <f>IF(A419&lt;&gt;" ",IF(A419&lt;Sheet1!$D$2,Sheet1!$B$5/Sheet1!$B$6,Sheet1!$B$5/Sheet1!$B$6+1)," ")</f>
        <v xml:space="preserve"> </v>
      </c>
      <c r="C419" s="3" t="str">
        <f>IF(A419&lt;&gt;" ",+B419/(1+Sheet1!$B$4/Sheet1!$B$6)^A419," ")</f>
        <v xml:space="preserve"> </v>
      </c>
      <c r="D419" s="3" t="str">
        <f t="shared" si="6"/>
        <v xml:space="preserve"> </v>
      </c>
      <c r="E419" s="3" t="str">
        <f>IF(A419&lt;&gt;" ",+(B419/(1+Sheet1!$B$4/Sheet1!$B$6^A419)*(A419^2+A419))," ")</f>
        <v xml:space="preserve"> </v>
      </c>
    </row>
    <row r="420" spans="1:5" x14ac:dyDescent="0.25">
      <c r="A420" s="3" t="str">
        <f>IF(A419&lt;&gt;" ",IF(A419+1&lt;=Sheet1!$D$2,A419+1," ")," ")</f>
        <v xml:space="preserve"> </v>
      </c>
      <c r="B420" s="3" t="str">
        <f>IF(A420&lt;&gt;" ",IF(A420&lt;Sheet1!$D$2,Sheet1!$B$5/Sheet1!$B$6,Sheet1!$B$5/Sheet1!$B$6+1)," ")</f>
        <v xml:space="preserve"> </v>
      </c>
      <c r="C420" s="3" t="str">
        <f>IF(A420&lt;&gt;" ",+B420/(1+Sheet1!$B$4/Sheet1!$B$6)^A420," ")</f>
        <v xml:space="preserve"> </v>
      </c>
      <c r="D420" s="3" t="str">
        <f t="shared" si="6"/>
        <v xml:space="preserve"> </v>
      </c>
      <c r="E420" s="3" t="str">
        <f>IF(A420&lt;&gt;" ",+(B420/(1+Sheet1!$B$4/Sheet1!$B$6^A420)*(A420^2+A420))," ")</f>
        <v xml:space="preserve"> </v>
      </c>
    </row>
    <row r="421" spans="1:5" x14ac:dyDescent="0.25">
      <c r="A421" s="3" t="str">
        <f>IF(A420&lt;&gt;" ",IF(A420+1&lt;=Sheet1!$D$2,A420+1," ")," ")</f>
        <v xml:space="preserve"> </v>
      </c>
      <c r="B421" s="3" t="str">
        <f>IF(A421&lt;&gt;" ",IF(A421&lt;Sheet1!$D$2,Sheet1!$B$5/Sheet1!$B$6,Sheet1!$B$5/Sheet1!$B$6+1)," ")</f>
        <v xml:space="preserve"> </v>
      </c>
      <c r="C421" s="3" t="str">
        <f>IF(A421&lt;&gt;" ",+B421/(1+Sheet1!$B$4/Sheet1!$B$6)^A421," ")</f>
        <v xml:space="preserve"> </v>
      </c>
      <c r="D421" s="3" t="str">
        <f t="shared" si="6"/>
        <v xml:space="preserve"> </v>
      </c>
      <c r="E421" s="3" t="str">
        <f>IF(A421&lt;&gt;" ",+(B421/(1+Sheet1!$B$4/Sheet1!$B$6^A421)*(A421^2+A421))," ")</f>
        <v xml:space="preserve"> </v>
      </c>
    </row>
    <row r="422" spans="1:5" x14ac:dyDescent="0.25">
      <c r="A422" s="3" t="str">
        <f>IF(A421&lt;&gt;" ",IF(A421+1&lt;=Sheet1!$D$2,A421+1," ")," ")</f>
        <v xml:space="preserve"> </v>
      </c>
      <c r="B422" s="3" t="str">
        <f>IF(A422&lt;&gt;" ",IF(A422&lt;Sheet1!$D$2,Sheet1!$B$5/Sheet1!$B$6,Sheet1!$B$5/Sheet1!$B$6+1)," ")</f>
        <v xml:space="preserve"> </v>
      </c>
      <c r="C422" s="3" t="str">
        <f>IF(A422&lt;&gt;" ",+B422/(1+Sheet1!$B$4/Sheet1!$B$6)^A422," ")</f>
        <v xml:space="preserve"> </v>
      </c>
      <c r="D422" s="3" t="str">
        <f t="shared" si="6"/>
        <v xml:space="preserve"> </v>
      </c>
      <c r="E422" s="3" t="str">
        <f>IF(A422&lt;&gt;" ",+(B422/(1+Sheet1!$B$4/Sheet1!$B$6^A422)*(A422^2+A422))," ")</f>
        <v xml:space="preserve"> </v>
      </c>
    </row>
    <row r="423" spans="1:5" x14ac:dyDescent="0.25">
      <c r="A423" s="3" t="str">
        <f>IF(A422&lt;&gt;" ",IF(A422+1&lt;=Sheet1!$D$2,A422+1," ")," ")</f>
        <v xml:space="preserve"> </v>
      </c>
      <c r="B423" s="3" t="str">
        <f>IF(A423&lt;&gt;" ",IF(A423&lt;Sheet1!$D$2,Sheet1!$B$5/Sheet1!$B$6,Sheet1!$B$5/Sheet1!$B$6+1)," ")</f>
        <v xml:space="preserve"> </v>
      </c>
      <c r="C423" s="3" t="str">
        <f>IF(A423&lt;&gt;" ",+B423/(1+Sheet1!$B$4/Sheet1!$B$6)^A423," ")</f>
        <v xml:space="preserve"> </v>
      </c>
      <c r="D423" s="3" t="str">
        <f t="shared" si="6"/>
        <v xml:space="preserve"> </v>
      </c>
      <c r="E423" s="3" t="str">
        <f>IF(A423&lt;&gt;" ",+(B423/(1+Sheet1!$B$4/Sheet1!$B$6^A423)*(A423^2+A423))," ")</f>
        <v xml:space="preserve"> </v>
      </c>
    </row>
    <row r="424" spans="1:5" x14ac:dyDescent="0.25">
      <c r="A424" s="3" t="str">
        <f>IF(A423&lt;&gt;" ",IF(A423+1&lt;=Sheet1!$D$2,A423+1," ")," ")</f>
        <v xml:space="preserve"> </v>
      </c>
      <c r="B424" s="3" t="str">
        <f>IF(A424&lt;&gt;" ",IF(A424&lt;Sheet1!$D$2,Sheet1!$B$5/Sheet1!$B$6,Sheet1!$B$5/Sheet1!$B$6+1)," ")</f>
        <v xml:space="preserve"> </v>
      </c>
      <c r="C424" s="3" t="str">
        <f>IF(A424&lt;&gt;" ",+B424/(1+Sheet1!$B$4/Sheet1!$B$6)^A424," ")</f>
        <v xml:space="preserve"> </v>
      </c>
      <c r="D424" s="3" t="str">
        <f t="shared" si="6"/>
        <v xml:space="preserve"> </v>
      </c>
      <c r="E424" s="3" t="str">
        <f>IF(A424&lt;&gt;" ",+(B424/(1+Sheet1!$B$4/Sheet1!$B$6^A424)*(A424^2+A424))," ")</f>
        <v xml:space="preserve"> </v>
      </c>
    </row>
    <row r="425" spans="1:5" x14ac:dyDescent="0.25">
      <c r="A425" s="3" t="str">
        <f>IF(A424&lt;&gt;" ",IF(A424+1&lt;=Sheet1!$D$2,A424+1," ")," ")</f>
        <v xml:space="preserve"> </v>
      </c>
      <c r="B425" s="3" t="str">
        <f>IF(A425&lt;&gt;" ",IF(A425&lt;Sheet1!$D$2,Sheet1!$B$5/Sheet1!$B$6,Sheet1!$B$5/Sheet1!$B$6+1)," ")</f>
        <v xml:space="preserve"> </v>
      </c>
      <c r="C425" s="3" t="str">
        <f>IF(A425&lt;&gt;" ",+B425/(1+Sheet1!$B$4/Sheet1!$B$6)^A425," ")</f>
        <v xml:space="preserve"> </v>
      </c>
      <c r="D425" s="3" t="str">
        <f t="shared" si="6"/>
        <v xml:space="preserve"> </v>
      </c>
      <c r="E425" s="3" t="str">
        <f>IF(A425&lt;&gt;" ",+(B425/(1+Sheet1!$B$4/Sheet1!$B$6^A425)*(A425^2+A425))," ")</f>
        <v xml:space="preserve"> </v>
      </c>
    </row>
    <row r="426" spans="1:5" x14ac:dyDescent="0.25">
      <c r="A426" s="3" t="str">
        <f>IF(A425&lt;&gt;" ",IF(A425+1&lt;=Sheet1!$D$2,A425+1," ")," ")</f>
        <v xml:space="preserve"> </v>
      </c>
      <c r="B426" s="3" t="str">
        <f>IF(A426&lt;&gt;" ",IF(A426&lt;Sheet1!$D$2,Sheet1!$B$5/Sheet1!$B$6,Sheet1!$B$5/Sheet1!$B$6+1)," ")</f>
        <v xml:space="preserve"> </v>
      </c>
      <c r="C426" s="3" t="str">
        <f>IF(A426&lt;&gt;" ",+B426/(1+Sheet1!$B$4/Sheet1!$B$6)^A426," ")</f>
        <v xml:space="preserve"> </v>
      </c>
      <c r="D426" s="3" t="str">
        <f t="shared" si="6"/>
        <v xml:space="preserve"> </v>
      </c>
      <c r="E426" s="3" t="str">
        <f>IF(A426&lt;&gt;" ",+(B426/(1+Sheet1!$B$4/Sheet1!$B$6^A426)*(A426^2+A426))," ")</f>
        <v xml:space="preserve"> </v>
      </c>
    </row>
    <row r="427" spans="1:5" x14ac:dyDescent="0.25">
      <c r="A427" s="3" t="str">
        <f>IF(A426&lt;&gt;" ",IF(A426+1&lt;=Sheet1!$D$2,A426+1," ")," ")</f>
        <v xml:space="preserve"> </v>
      </c>
      <c r="B427" s="3" t="str">
        <f>IF(A427&lt;&gt;" ",IF(A427&lt;Sheet1!$D$2,Sheet1!$B$5/Sheet1!$B$6,Sheet1!$B$5/Sheet1!$B$6+1)," ")</f>
        <v xml:space="preserve"> </v>
      </c>
      <c r="C427" s="3" t="str">
        <f>IF(A427&lt;&gt;" ",+B427/(1+Sheet1!$B$4/Sheet1!$B$6)^A427," ")</f>
        <v xml:space="preserve"> </v>
      </c>
      <c r="D427" s="3" t="str">
        <f t="shared" si="6"/>
        <v xml:space="preserve"> </v>
      </c>
      <c r="E427" s="3" t="str">
        <f>IF(A427&lt;&gt;" ",+(B427/(1+Sheet1!$B$4/Sheet1!$B$6^A427)*(A427^2+A427))," ")</f>
        <v xml:space="preserve"> </v>
      </c>
    </row>
    <row r="428" spans="1:5" x14ac:dyDescent="0.25">
      <c r="A428" s="3" t="str">
        <f>IF(A427&lt;&gt;" ",IF(A427+1&lt;=Sheet1!$D$2,A427+1," ")," ")</f>
        <v xml:space="preserve"> </v>
      </c>
      <c r="B428" s="3" t="str">
        <f>IF(A428&lt;&gt;" ",IF(A428&lt;Sheet1!$D$2,Sheet1!$B$5/Sheet1!$B$6,Sheet1!$B$5/Sheet1!$B$6+1)," ")</f>
        <v xml:space="preserve"> </v>
      </c>
      <c r="C428" s="3" t="str">
        <f>IF(A428&lt;&gt;" ",+B428/(1+Sheet1!$B$4/Sheet1!$B$6)^A428," ")</f>
        <v xml:space="preserve"> </v>
      </c>
      <c r="D428" s="3" t="str">
        <f t="shared" si="6"/>
        <v xml:space="preserve"> </v>
      </c>
      <c r="E428" s="3" t="str">
        <f>IF(A428&lt;&gt;" ",+(B428/(1+Sheet1!$B$4/Sheet1!$B$6^A428)*(A428^2+A428))," ")</f>
        <v xml:space="preserve"> </v>
      </c>
    </row>
    <row r="429" spans="1:5" x14ac:dyDescent="0.25">
      <c r="A429" s="3" t="str">
        <f>IF(A428&lt;&gt;" ",IF(A428+1&lt;=Sheet1!$D$2,A428+1," ")," ")</f>
        <v xml:space="preserve"> </v>
      </c>
      <c r="B429" s="3" t="str">
        <f>IF(A429&lt;&gt;" ",IF(A429&lt;Sheet1!$D$2,Sheet1!$B$5/Sheet1!$B$6,Sheet1!$B$5/Sheet1!$B$6+1)," ")</f>
        <v xml:space="preserve"> </v>
      </c>
      <c r="C429" s="3" t="str">
        <f>IF(A429&lt;&gt;" ",+B429/(1+Sheet1!$B$4/Sheet1!$B$6)^A429," ")</f>
        <v xml:space="preserve"> </v>
      </c>
      <c r="D429" s="3" t="str">
        <f t="shared" si="6"/>
        <v xml:space="preserve"> </v>
      </c>
      <c r="E429" s="3" t="str">
        <f>IF(A429&lt;&gt;" ",+(B429/(1+Sheet1!$B$4/Sheet1!$B$6^A429)*(A429^2+A429))," ")</f>
        <v xml:space="preserve"> </v>
      </c>
    </row>
    <row r="430" spans="1:5" x14ac:dyDescent="0.25">
      <c r="A430" s="3" t="str">
        <f>IF(A429&lt;&gt;" ",IF(A429+1&lt;=Sheet1!$D$2,A429+1," ")," ")</f>
        <v xml:space="preserve"> </v>
      </c>
      <c r="B430" s="3" t="str">
        <f>IF(A430&lt;&gt;" ",IF(A430&lt;Sheet1!$D$2,Sheet1!$B$5/Sheet1!$B$6,Sheet1!$B$5/Sheet1!$B$6+1)," ")</f>
        <v xml:space="preserve"> </v>
      </c>
      <c r="C430" s="3" t="str">
        <f>IF(A430&lt;&gt;" ",+B430/(1+Sheet1!$B$4/Sheet1!$B$6)^A430," ")</f>
        <v xml:space="preserve"> </v>
      </c>
      <c r="D430" s="3" t="str">
        <f t="shared" si="6"/>
        <v xml:space="preserve"> </v>
      </c>
      <c r="E430" s="3" t="str">
        <f>IF(A430&lt;&gt;" ",+(B430/(1+Sheet1!$B$4/Sheet1!$B$6^A430)*(A430^2+A430))," ")</f>
        <v xml:space="preserve"> </v>
      </c>
    </row>
    <row r="431" spans="1:5" x14ac:dyDescent="0.25">
      <c r="A431" s="3" t="str">
        <f>IF(A430&lt;&gt;" ",IF(A430+1&lt;=Sheet1!$D$2,A430+1," ")," ")</f>
        <v xml:space="preserve"> </v>
      </c>
      <c r="B431" s="3" t="str">
        <f>IF(A431&lt;&gt;" ",IF(A431&lt;Sheet1!$D$2,Sheet1!$B$5/Sheet1!$B$6,Sheet1!$B$5/Sheet1!$B$6+1)," ")</f>
        <v xml:space="preserve"> </v>
      </c>
      <c r="C431" s="3" t="str">
        <f>IF(A431&lt;&gt;" ",+B431/(1+Sheet1!$B$4/Sheet1!$B$6)^A431," ")</f>
        <v xml:space="preserve"> </v>
      </c>
      <c r="D431" s="3" t="str">
        <f t="shared" si="6"/>
        <v xml:space="preserve"> </v>
      </c>
      <c r="E431" s="3" t="str">
        <f>IF(A431&lt;&gt;" ",+(B431/(1+Sheet1!$B$4/Sheet1!$B$6^A431)*(A431^2+A431))," ")</f>
        <v xml:space="preserve"> </v>
      </c>
    </row>
    <row r="432" spans="1:5" x14ac:dyDescent="0.25">
      <c r="A432" s="3" t="str">
        <f>IF(A431&lt;&gt;" ",IF(A431+1&lt;=Sheet1!$D$2,A431+1," ")," ")</f>
        <v xml:space="preserve"> </v>
      </c>
      <c r="B432" s="3" t="str">
        <f>IF(A432&lt;&gt;" ",IF(A432&lt;Sheet1!$D$2,Sheet1!$B$5/Sheet1!$B$6,Sheet1!$B$5/Sheet1!$B$6+1)," ")</f>
        <v xml:space="preserve"> </v>
      </c>
      <c r="C432" s="3" t="str">
        <f>IF(A432&lt;&gt;" ",+B432/(1+Sheet1!$B$4/Sheet1!$B$6)^A432," ")</f>
        <v xml:space="preserve"> </v>
      </c>
      <c r="D432" s="3" t="str">
        <f t="shared" si="6"/>
        <v xml:space="preserve"> </v>
      </c>
      <c r="E432" s="3" t="str">
        <f>IF(A432&lt;&gt;" ",+(B432/(1+Sheet1!$B$4/Sheet1!$B$6^A432)*(A432^2+A432))," ")</f>
        <v xml:space="preserve"> </v>
      </c>
    </row>
    <row r="433" spans="1:5" x14ac:dyDescent="0.25">
      <c r="A433" s="3" t="str">
        <f>IF(A432&lt;&gt;" ",IF(A432+1&lt;=Sheet1!$D$2,A432+1," ")," ")</f>
        <v xml:space="preserve"> </v>
      </c>
      <c r="B433" s="3" t="str">
        <f>IF(A433&lt;&gt;" ",IF(A433&lt;Sheet1!$D$2,Sheet1!$B$5/Sheet1!$B$6,Sheet1!$B$5/Sheet1!$B$6+1)," ")</f>
        <v xml:space="preserve"> </v>
      </c>
      <c r="C433" s="3" t="str">
        <f>IF(A433&lt;&gt;" ",+B433/(1+Sheet1!$B$4/Sheet1!$B$6)^A433," ")</f>
        <v xml:space="preserve"> </v>
      </c>
      <c r="D433" s="3" t="str">
        <f t="shared" si="6"/>
        <v xml:space="preserve"> </v>
      </c>
      <c r="E433" s="3" t="str">
        <f>IF(A433&lt;&gt;" ",+(B433/(1+Sheet1!$B$4/Sheet1!$B$6^A433)*(A433^2+A433))," ")</f>
        <v xml:space="preserve"> </v>
      </c>
    </row>
    <row r="434" spans="1:5" x14ac:dyDescent="0.25">
      <c r="A434" s="3" t="str">
        <f>IF(A433&lt;&gt;" ",IF(A433+1&lt;=Sheet1!$D$2,A433+1," ")," ")</f>
        <v xml:space="preserve"> </v>
      </c>
      <c r="B434" s="3" t="str">
        <f>IF(A434&lt;&gt;" ",IF(A434&lt;Sheet1!$D$2,Sheet1!$B$5/Sheet1!$B$6,Sheet1!$B$5/Sheet1!$B$6+1)," ")</f>
        <v xml:space="preserve"> </v>
      </c>
      <c r="C434" s="3" t="str">
        <f>IF(A434&lt;&gt;" ",+B434/(1+Sheet1!$B$4/Sheet1!$B$6)^A434," ")</f>
        <v xml:space="preserve"> </v>
      </c>
      <c r="D434" s="3" t="str">
        <f t="shared" si="6"/>
        <v xml:space="preserve"> </v>
      </c>
      <c r="E434" s="3" t="str">
        <f>IF(A434&lt;&gt;" ",+(B434/(1+Sheet1!$B$4/Sheet1!$B$6^A434)*(A434^2+A434))," ")</f>
        <v xml:space="preserve"> </v>
      </c>
    </row>
    <row r="435" spans="1:5" x14ac:dyDescent="0.25">
      <c r="A435" s="3" t="str">
        <f>IF(A434&lt;&gt;" ",IF(A434+1&lt;=Sheet1!$D$2,A434+1," ")," ")</f>
        <v xml:space="preserve"> </v>
      </c>
      <c r="B435" s="3" t="str">
        <f>IF(A435&lt;&gt;" ",IF(A435&lt;Sheet1!$D$2,Sheet1!$B$5/Sheet1!$B$6,Sheet1!$B$5/Sheet1!$B$6+1)," ")</f>
        <v xml:space="preserve"> </v>
      </c>
      <c r="C435" s="3" t="str">
        <f>IF(A435&lt;&gt;" ",+B435/(1+Sheet1!$B$4/Sheet1!$B$6)^A435," ")</f>
        <v xml:space="preserve"> </v>
      </c>
      <c r="D435" s="3" t="str">
        <f t="shared" si="6"/>
        <v xml:space="preserve"> </v>
      </c>
      <c r="E435" s="3" t="str">
        <f>IF(A435&lt;&gt;" ",+(B435/(1+Sheet1!$B$4/Sheet1!$B$6^A435)*(A435^2+A435))," ")</f>
        <v xml:space="preserve"> </v>
      </c>
    </row>
    <row r="436" spans="1:5" x14ac:dyDescent="0.25">
      <c r="A436" s="3" t="str">
        <f>IF(A435&lt;&gt;" ",IF(A435+1&lt;=Sheet1!$D$2,A435+1," ")," ")</f>
        <v xml:space="preserve"> </v>
      </c>
      <c r="B436" s="3" t="str">
        <f>IF(A436&lt;&gt;" ",IF(A436&lt;Sheet1!$D$2,Sheet1!$B$5/Sheet1!$B$6,Sheet1!$B$5/Sheet1!$B$6+1)," ")</f>
        <v xml:space="preserve"> </v>
      </c>
      <c r="C436" s="3" t="str">
        <f>IF(A436&lt;&gt;" ",+B436/(1+Sheet1!$B$4/Sheet1!$B$6)^A436," ")</f>
        <v xml:space="preserve"> </v>
      </c>
      <c r="D436" s="3" t="str">
        <f t="shared" si="6"/>
        <v xml:space="preserve"> </v>
      </c>
      <c r="E436" s="3" t="str">
        <f>IF(A436&lt;&gt;" ",+(B436/(1+Sheet1!$B$4/Sheet1!$B$6^A436)*(A436^2+A436))," ")</f>
        <v xml:space="preserve"> </v>
      </c>
    </row>
    <row r="437" spans="1:5" x14ac:dyDescent="0.25">
      <c r="A437" s="3" t="str">
        <f>IF(A436&lt;&gt;" ",IF(A436+1&lt;=Sheet1!$D$2,A436+1," ")," ")</f>
        <v xml:space="preserve"> </v>
      </c>
      <c r="B437" s="3" t="str">
        <f>IF(A437&lt;&gt;" ",IF(A437&lt;Sheet1!$D$2,Sheet1!$B$5/Sheet1!$B$6,Sheet1!$B$5/Sheet1!$B$6+1)," ")</f>
        <v xml:space="preserve"> </v>
      </c>
      <c r="C437" s="3" t="str">
        <f>IF(A437&lt;&gt;" ",+B437/(1+Sheet1!$B$4/Sheet1!$B$6)^A437," ")</f>
        <v xml:space="preserve"> </v>
      </c>
      <c r="D437" s="3" t="str">
        <f t="shared" si="6"/>
        <v xml:space="preserve"> </v>
      </c>
      <c r="E437" s="3" t="str">
        <f>IF(A437&lt;&gt;" ",+(B437/(1+Sheet1!$B$4/Sheet1!$B$6^A437)*(A437^2+A437))," ")</f>
        <v xml:space="preserve"> </v>
      </c>
    </row>
    <row r="438" spans="1:5" x14ac:dyDescent="0.25">
      <c r="A438" s="3" t="str">
        <f>IF(A437&lt;&gt;" ",IF(A437+1&lt;=Sheet1!$D$2,A437+1," ")," ")</f>
        <v xml:space="preserve"> </v>
      </c>
      <c r="B438" s="3" t="str">
        <f>IF(A438&lt;&gt;" ",IF(A438&lt;Sheet1!$D$2,Sheet1!$B$5/Sheet1!$B$6,Sheet1!$B$5/Sheet1!$B$6+1)," ")</f>
        <v xml:space="preserve"> </v>
      </c>
      <c r="C438" s="3" t="str">
        <f>IF(A438&lt;&gt;" ",+B438/(1+Sheet1!$B$4/Sheet1!$B$6)^A438," ")</f>
        <v xml:space="preserve"> </v>
      </c>
      <c r="D438" s="3" t="str">
        <f t="shared" si="6"/>
        <v xml:space="preserve"> </v>
      </c>
      <c r="E438" s="3" t="str">
        <f>IF(A438&lt;&gt;" ",+(B438/(1+Sheet1!$B$4/Sheet1!$B$6^A438)*(A438^2+A438))," ")</f>
        <v xml:space="preserve"> </v>
      </c>
    </row>
    <row r="439" spans="1:5" x14ac:dyDescent="0.25">
      <c r="A439" s="3" t="str">
        <f>IF(A438&lt;&gt;" ",IF(A438+1&lt;=Sheet1!$D$2,A438+1," ")," ")</f>
        <v xml:space="preserve"> </v>
      </c>
      <c r="B439" s="3" t="str">
        <f>IF(A439&lt;&gt;" ",IF(A439&lt;Sheet1!$D$2,Sheet1!$B$5/Sheet1!$B$6,Sheet1!$B$5/Sheet1!$B$6+1)," ")</f>
        <v xml:space="preserve"> </v>
      </c>
      <c r="C439" s="3" t="str">
        <f>IF(A439&lt;&gt;" ",+B439/(1+Sheet1!$B$4/Sheet1!$B$6)^A439," ")</f>
        <v xml:space="preserve"> </v>
      </c>
      <c r="D439" s="3" t="str">
        <f t="shared" si="6"/>
        <v xml:space="preserve"> </v>
      </c>
      <c r="E439" s="3" t="str">
        <f>IF(A439&lt;&gt;" ",+(B439/(1+Sheet1!$B$4/Sheet1!$B$6^A439)*(A439^2+A439))," ")</f>
        <v xml:space="preserve"> </v>
      </c>
    </row>
    <row r="440" spans="1:5" x14ac:dyDescent="0.25">
      <c r="A440" s="3" t="str">
        <f>IF(A439&lt;&gt;" ",IF(A439+1&lt;=Sheet1!$D$2,A439+1," ")," ")</f>
        <v xml:space="preserve"> </v>
      </c>
      <c r="B440" s="3" t="str">
        <f>IF(A440&lt;&gt;" ",IF(A440&lt;Sheet1!$D$2,Sheet1!$B$5/Sheet1!$B$6,Sheet1!$B$5/Sheet1!$B$6+1)," ")</f>
        <v xml:space="preserve"> </v>
      </c>
      <c r="C440" s="3" t="str">
        <f>IF(A440&lt;&gt;" ",+B440/(1+Sheet1!$B$4/Sheet1!$B$6)^A440," ")</f>
        <v xml:space="preserve"> </v>
      </c>
      <c r="D440" s="3" t="str">
        <f t="shared" si="6"/>
        <v xml:space="preserve"> </v>
      </c>
      <c r="E440" s="3" t="str">
        <f>IF(A440&lt;&gt;" ",+(B440/(1+Sheet1!$B$4/Sheet1!$B$6^A440)*(A440^2+A440))," ")</f>
        <v xml:space="preserve"> </v>
      </c>
    </row>
    <row r="441" spans="1:5" x14ac:dyDescent="0.25">
      <c r="A441" s="3" t="str">
        <f>IF(A440&lt;&gt;" ",IF(A440+1&lt;=Sheet1!$D$2,A440+1," ")," ")</f>
        <v xml:space="preserve"> </v>
      </c>
      <c r="B441" s="3" t="str">
        <f>IF(A441&lt;&gt;" ",IF(A441&lt;Sheet1!$D$2,Sheet1!$B$5/Sheet1!$B$6,Sheet1!$B$5/Sheet1!$B$6+1)," ")</f>
        <v xml:space="preserve"> </v>
      </c>
      <c r="C441" s="3" t="str">
        <f>IF(A441&lt;&gt;" ",+B441/(1+Sheet1!$B$4/Sheet1!$B$6)^A441," ")</f>
        <v xml:space="preserve"> </v>
      </c>
      <c r="D441" s="3" t="str">
        <f t="shared" si="6"/>
        <v xml:space="preserve"> </v>
      </c>
      <c r="E441" s="3" t="str">
        <f>IF(A441&lt;&gt;" ",+(B441/(1+Sheet1!$B$4/Sheet1!$B$6^A441)*(A441^2+A441))," ")</f>
        <v xml:space="preserve"> </v>
      </c>
    </row>
    <row r="442" spans="1:5" x14ac:dyDescent="0.25">
      <c r="A442" s="3" t="str">
        <f>IF(A441&lt;&gt;" ",IF(A441+1&lt;=Sheet1!$D$2,A441+1," ")," ")</f>
        <v xml:space="preserve"> </v>
      </c>
      <c r="B442" s="3" t="str">
        <f>IF(A442&lt;&gt;" ",IF(A442&lt;Sheet1!$D$2,Sheet1!$B$5/Sheet1!$B$6,Sheet1!$B$5/Sheet1!$B$6+1)," ")</f>
        <v xml:space="preserve"> </v>
      </c>
      <c r="C442" s="3" t="str">
        <f>IF(A442&lt;&gt;" ",+B442/(1+Sheet1!$B$4/Sheet1!$B$6)^A442," ")</f>
        <v xml:space="preserve"> </v>
      </c>
      <c r="D442" s="3" t="str">
        <f t="shared" si="6"/>
        <v xml:space="preserve"> </v>
      </c>
      <c r="E442" s="3" t="str">
        <f>IF(A442&lt;&gt;" ",+(B442/(1+Sheet1!$B$4/Sheet1!$B$6^A442)*(A442^2+A442))," ")</f>
        <v xml:space="preserve"> </v>
      </c>
    </row>
    <row r="443" spans="1:5" x14ac:dyDescent="0.25">
      <c r="A443" s="3" t="str">
        <f>IF(A442&lt;&gt;" ",IF(A442+1&lt;=Sheet1!$D$2,A442+1," ")," ")</f>
        <v xml:space="preserve"> </v>
      </c>
      <c r="B443" s="3" t="str">
        <f>IF(A443&lt;&gt;" ",IF(A443&lt;Sheet1!$D$2,Sheet1!$B$5/Sheet1!$B$6,Sheet1!$B$5/Sheet1!$B$6+1)," ")</f>
        <v xml:space="preserve"> </v>
      </c>
      <c r="C443" s="3" t="str">
        <f>IF(A443&lt;&gt;" ",+B443/(1+Sheet1!$B$4/Sheet1!$B$6)^A443," ")</f>
        <v xml:space="preserve"> </v>
      </c>
      <c r="D443" s="3" t="str">
        <f t="shared" si="6"/>
        <v xml:space="preserve"> </v>
      </c>
      <c r="E443" s="3" t="str">
        <f>IF(A443&lt;&gt;" ",+(B443/(1+Sheet1!$B$4/Sheet1!$B$6^A443)*(A443^2+A443))," ")</f>
        <v xml:space="preserve"> </v>
      </c>
    </row>
    <row r="444" spans="1:5" x14ac:dyDescent="0.25">
      <c r="A444" s="3" t="str">
        <f>IF(A443&lt;&gt;" ",IF(A443+1&lt;=Sheet1!$D$2,A443+1," ")," ")</f>
        <v xml:space="preserve"> </v>
      </c>
      <c r="B444" s="3" t="str">
        <f>IF(A444&lt;&gt;" ",IF(A444&lt;Sheet1!$D$2,Sheet1!$B$5/Sheet1!$B$6,Sheet1!$B$5/Sheet1!$B$6+1)," ")</f>
        <v xml:space="preserve"> </v>
      </c>
      <c r="C444" s="3" t="str">
        <f>IF(A444&lt;&gt;" ",+B444/(1+Sheet1!$B$4/Sheet1!$B$6)^A444," ")</f>
        <v xml:space="preserve"> </v>
      </c>
      <c r="D444" s="3" t="str">
        <f t="shared" si="6"/>
        <v xml:space="preserve"> </v>
      </c>
      <c r="E444" s="3" t="str">
        <f>IF(A444&lt;&gt;" ",+(B444/(1+Sheet1!$B$4/Sheet1!$B$6^A444)*(A444^2+A444))," ")</f>
        <v xml:space="preserve"> </v>
      </c>
    </row>
    <row r="445" spans="1:5" x14ac:dyDescent="0.25">
      <c r="A445" s="3" t="str">
        <f>IF(A444&lt;&gt;" ",IF(A444+1&lt;=Sheet1!$D$2,A444+1," ")," ")</f>
        <v xml:space="preserve"> </v>
      </c>
      <c r="B445" s="3" t="str">
        <f>IF(A445&lt;&gt;" ",IF(A445&lt;Sheet1!$D$2,Sheet1!$B$5/Sheet1!$B$6,Sheet1!$B$5/Sheet1!$B$6+1)," ")</f>
        <v xml:space="preserve"> </v>
      </c>
      <c r="C445" s="3" t="str">
        <f>IF(A445&lt;&gt;" ",+B445/(1+Sheet1!$B$4/Sheet1!$B$6)^A445," ")</f>
        <v xml:space="preserve"> </v>
      </c>
      <c r="D445" s="3" t="str">
        <f t="shared" si="6"/>
        <v xml:space="preserve"> </v>
      </c>
      <c r="E445" s="3" t="str">
        <f>IF(A445&lt;&gt;" ",+(B445/(1+Sheet1!$B$4/Sheet1!$B$6^A445)*(A445^2+A445))," ")</f>
        <v xml:space="preserve"> </v>
      </c>
    </row>
    <row r="446" spans="1:5" x14ac:dyDescent="0.25">
      <c r="A446" s="3" t="str">
        <f>IF(A445&lt;&gt;" ",IF(A445+1&lt;=Sheet1!$D$2,A445+1," ")," ")</f>
        <v xml:space="preserve"> </v>
      </c>
      <c r="B446" s="3" t="str">
        <f>IF(A446&lt;&gt;" ",IF(A446&lt;Sheet1!$D$2,Sheet1!$B$5/Sheet1!$B$6,Sheet1!$B$5/Sheet1!$B$6+1)," ")</f>
        <v xml:space="preserve"> </v>
      </c>
      <c r="C446" s="3" t="str">
        <f>IF(A446&lt;&gt;" ",+B446/(1+Sheet1!$B$4/Sheet1!$B$6)^A446," ")</f>
        <v xml:space="preserve"> </v>
      </c>
      <c r="D446" s="3" t="str">
        <f t="shared" si="6"/>
        <v xml:space="preserve"> </v>
      </c>
      <c r="E446" s="3" t="str">
        <f>IF(A446&lt;&gt;" ",+(B446/(1+Sheet1!$B$4/Sheet1!$B$6^A446)*(A446^2+A446))," ")</f>
        <v xml:space="preserve"> </v>
      </c>
    </row>
    <row r="447" spans="1:5" x14ac:dyDescent="0.25">
      <c r="A447" s="3" t="str">
        <f>IF(A446&lt;&gt;" ",IF(A446+1&lt;=Sheet1!$D$2,A446+1," ")," ")</f>
        <v xml:space="preserve"> </v>
      </c>
      <c r="B447" s="3" t="str">
        <f>IF(A447&lt;&gt;" ",IF(A447&lt;Sheet1!$D$2,Sheet1!$B$5/Sheet1!$B$6,Sheet1!$B$5/Sheet1!$B$6+1)," ")</f>
        <v xml:space="preserve"> </v>
      </c>
      <c r="C447" s="3" t="str">
        <f>IF(A447&lt;&gt;" ",+B447/(1+Sheet1!$B$4/Sheet1!$B$6)^A447," ")</f>
        <v xml:space="preserve"> </v>
      </c>
      <c r="D447" s="3" t="str">
        <f t="shared" si="6"/>
        <v xml:space="preserve"> </v>
      </c>
      <c r="E447" s="3" t="str">
        <f>IF(A447&lt;&gt;" ",+(B447/(1+Sheet1!$B$4/Sheet1!$B$6^A447)*(A447^2+A447))," ")</f>
        <v xml:space="preserve"> </v>
      </c>
    </row>
    <row r="448" spans="1:5" x14ac:dyDescent="0.25">
      <c r="A448" s="3" t="str">
        <f>IF(A447&lt;&gt;" ",IF(A447+1&lt;=Sheet1!$D$2,A447+1," ")," ")</f>
        <v xml:space="preserve"> </v>
      </c>
      <c r="B448" s="3" t="str">
        <f>IF(A448&lt;&gt;" ",IF(A448&lt;Sheet1!$D$2,Sheet1!$B$5/Sheet1!$B$6,Sheet1!$B$5/Sheet1!$B$6+1)," ")</f>
        <v xml:space="preserve"> </v>
      </c>
      <c r="C448" s="3" t="str">
        <f>IF(A448&lt;&gt;" ",+B448/(1+Sheet1!$B$4/Sheet1!$B$6)^A448," ")</f>
        <v xml:space="preserve"> </v>
      </c>
      <c r="D448" s="3" t="str">
        <f t="shared" si="6"/>
        <v xml:space="preserve"> </v>
      </c>
      <c r="E448" s="3" t="str">
        <f>IF(A448&lt;&gt;" ",+(B448/(1+Sheet1!$B$4/Sheet1!$B$6^A448)*(A448^2+A448))," ")</f>
        <v xml:space="preserve"> </v>
      </c>
    </row>
    <row r="449" spans="1:5" x14ac:dyDescent="0.25">
      <c r="A449" s="3" t="str">
        <f>IF(A448&lt;&gt;" ",IF(A448+1&lt;=Sheet1!$D$2,A448+1," ")," ")</f>
        <v xml:space="preserve"> </v>
      </c>
      <c r="B449" s="3" t="str">
        <f>IF(A449&lt;&gt;" ",IF(A449&lt;Sheet1!$D$2,Sheet1!$B$5/Sheet1!$B$6,Sheet1!$B$5/Sheet1!$B$6+1)," ")</f>
        <v xml:space="preserve"> </v>
      </c>
      <c r="C449" s="3" t="str">
        <f>IF(A449&lt;&gt;" ",+B449/(1+Sheet1!$B$4/Sheet1!$B$6)^A449," ")</f>
        <v xml:space="preserve"> </v>
      </c>
      <c r="D449" s="3" t="str">
        <f t="shared" si="6"/>
        <v xml:space="preserve"> </v>
      </c>
      <c r="E449" s="3" t="str">
        <f>IF(A449&lt;&gt;" ",+(B449/(1+Sheet1!$B$4/Sheet1!$B$6^A449)*(A449^2+A449))," ")</f>
        <v xml:space="preserve"> </v>
      </c>
    </row>
    <row r="450" spans="1:5" x14ac:dyDescent="0.25">
      <c r="A450" s="3" t="str">
        <f>IF(A449&lt;&gt;" ",IF(A449+1&lt;=Sheet1!$D$2,A449+1," ")," ")</f>
        <v xml:space="preserve"> </v>
      </c>
      <c r="B450" s="3" t="str">
        <f>IF(A450&lt;&gt;" ",IF(A450&lt;Sheet1!$D$2,Sheet1!$B$5/Sheet1!$B$6,Sheet1!$B$5/Sheet1!$B$6+1)," ")</f>
        <v xml:space="preserve"> </v>
      </c>
      <c r="C450" s="3" t="str">
        <f>IF(A450&lt;&gt;" ",+B450/(1+Sheet1!$B$4/Sheet1!$B$6)^A450," ")</f>
        <v xml:space="preserve"> </v>
      </c>
      <c r="D450" s="3" t="str">
        <f t="shared" si="6"/>
        <v xml:space="preserve"> </v>
      </c>
      <c r="E450" s="3" t="str">
        <f>IF(A450&lt;&gt;" ",+(B450/(1+Sheet1!$B$4/Sheet1!$B$6^A450)*(A450^2+A450))," ")</f>
        <v xml:space="preserve"> </v>
      </c>
    </row>
    <row r="451" spans="1:5" x14ac:dyDescent="0.25">
      <c r="A451" s="3" t="str">
        <f>IF(A450&lt;&gt;" ",IF(A450+1&lt;=Sheet1!$D$2,A450+1," ")," ")</f>
        <v xml:space="preserve"> </v>
      </c>
      <c r="B451" s="3" t="str">
        <f>IF(A451&lt;&gt;" ",IF(A451&lt;Sheet1!$D$2,Sheet1!$B$5/Sheet1!$B$6,Sheet1!$B$5/Sheet1!$B$6+1)," ")</f>
        <v xml:space="preserve"> </v>
      </c>
      <c r="C451" s="3" t="str">
        <f>IF(A451&lt;&gt;" ",+B451/(1+Sheet1!$B$4/Sheet1!$B$6)^A451," ")</f>
        <v xml:space="preserve"> </v>
      </c>
      <c r="D451" s="3" t="str">
        <f t="shared" si="6"/>
        <v xml:space="preserve"> </v>
      </c>
      <c r="E451" s="3" t="str">
        <f>IF(A451&lt;&gt;" ",+(B451/(1+Sheet1!$B$4/Sheet1!$B$6^A451)*(A451^2+A451))," ")</f>
        <v xml:space="preserve"> </v>
      </c>
    </row>
    <row r="452" spans="1:5" x14ac:dyDescent="0.25">
      <c r="A452" s="3" t="str">
        <f>IF(A451&lt;&gt;" ",IF(A451+1&lt;=Sheet1!$D$2,A451+1," ")," ")</f>
        <v xml:space="preserve"> </v>
      </c>
      <c r="B452" s="3" t="str">
        <f>IF(A452&lt;&gt;" ",IF(A452&lt;Sheet1!$D$2,Sheet1!$B$5/Sheet1!$B$6,Sheet1!$B$5/Sheet1!$B$6+1)," ")</f>
        <v xml:space="preserve"> </v>
      </c>
      <c r="C452" s="3" t="str">
        <f>IF(A452&lt;&gt;" ",+B452/(1+Sheet1!$B$4/Sheet1!$B$6)^A452," ")</f>
        <v xml:space="preserve"> </v>
      </c>
      <c r="D452" s="3" t="str">
        <f t="shared" si="6"/>
        <v xml:space="preserve"> </v>
      </c>
      <c r="E452" s="3" t="str">
        <f>IF(A452&lt;&gt;" ",+(B452/(1+Sheet1!$B$4/Sheet1!$B$6^A452)*(A452^2+A452))," ")</f>
        <v xml:space="preserve"> </v>
      </c>
    </row>
    <row r="453" spans="1:5" x14ac:dyDescent="0.25">
      <c r="A453" s="3" t="str">
        <f>IF(A452&lt;&gt;" ",IF(A452+1&lt;=Sheet1!$D$2,A452+1," ")," ")</f>
        <v xml:space="preserve"> </v>
      </c>
      <c r="B453" s="3" t="str">
        <f>IF(A453&lt;&gt;" ",IF(A453&lt;Sheet1!$D$2,Sheet1!$B$5/Sheet1!$B$6,Sheet1!$B$5/Sheet1!$B$6+1)," ")</f>
        <v xml:space="preserve"> </v>
      </c>
      <c r="C453" s="3" t="str">
        <f>IF(A453&lt;&gt;" ",+B453/(1+Sheet1!$B$4/Sheet1!$B$6)^A453," ")</f>
        <v xml:space="preserve"> </v>
      </c>
      <c r="D453" s="3" t="str">
        <f t="shared" ref="D453:D483" si="7">IF(A453&lt;&gt;" ",C453*A453," ")</f>
        <v xml:space="preserve"> </v>
      </c>
      <c r="E453" s="3" t="str">
        <f>IF(A453&lt;&gt;" ",+(B453/(1+Sheet1!$B$4/Sheet1!$B$6^A453)*(A453^2+A453))," ")</f>
        <v xml:space="preserve"> </v>
      </c>
    </row>
    <row r="454" spans="1:5" x14ac:dyDescent="0.25">
      <c r="A454" s="3" t="str">
        <f>IF(A453&lt;&gt;" ",IF(A453+1&lt;=Sheet1!$D$2,A453+1," ")," ")</f>
        <v xml:space="preserve"> </v>
      </c>
      <c r="B454" s="3" t="str">
        <f>IF(A454&lt;&gt;" ",IF(A454&lt;Sheet1!$D$2,Sheet1!$B$5/Sheet1!$B$6,Sheet1!$B$5/Sheet1!$B$6+1)," ")</f>
        <v xml:space="preserve"> </v>
      </c>
      <c r="C454" s="3" t="str">
        <f>IF(A454&lt;&gt;" ",+B454/(1+Sheet1!$B$4/Sheet1!$B$6)^A454," ")</f>
        <v xml:space="preserve"> </v>
      </c>
      <c r="D454" s="3" t="str">
        <f t="shared" si="7"/>
        <v xml:space="preserve"> </v>
      </c>
      <c r="E454" s="3" t="str">
        <f>IF(A454&lt;&gt;" ",+(B454/(1+Sheet1!$B$4/Sheet1!$B$6^A454)*(A454^2+A454))," ")</f>
        <v xml:space="preserve"> </v>
      </c>
    </row>
    <row r="455" spans="1:5" x14ac:dyDescent="0.25">
      <c r="A455" s="3" t="str">
        <f>IF(A454&lt;&gt;" ",IF(A454+1&lt;=Sheet1!$D$2,A454+1," ")," ")</f>
        <v xml:space="preserve"> </v>
      </c>
      <c r="B455" s="3" t="str">
        <f>IF(A455&lt;&gt;" ",IF(A455&lt;Sheet1!$D$2,Sheet1!$B$5/Sheet1!$B$6,Sheet1!$B$5/Sheet1!$B$6+1)," ")</f>
        <v xml:space="preserve"> </v>
      </c>
      <c r="C455" s="3" t="str">
        <f>IF(A455&lt;&gt;" ",+B455/(1+Sheet1!$B$4/Sheet1!$B$6)^A455," ")</f>
        <v xml:space="preserve"> </v>
      </c>
      <c r="D455" s="3" t="str">
        <f t="shared" si="7"/>
        <v xml:space="preserve"> </v>
      </c>
      <c r="E455" s="3" t="str">
        <f>IF(A455&lt;&gt;" ",+(B455/(1+Sheet1!$B$4/Sheet1!$B$6^A455)*(A455^2+A455))," ")</f>
        <v xml:space="preserve"> </v>
      </c>
    </row>
    <row r="456" spans="1:5" x14ac:dyDescent="0.25">
      <c r="A456" s="3" t="str">
        <f>IF(A455&lt;&gt;" ",IF(A455+1&lt;=Sheet1!$D$2,A455+1," ")," ")</f>
        <v xml:space="preserve"> </v>
      </c>
      <c r="B456" s="3" t="str">
        <f>IF(A456&lt;&gt;" ",IF(A456&lt;Sheet1!$D$2,Sheet1!$B$5/Sheet1!$B$6,Sheet1!$B$5/Sheet1!$B$6+1)," ")</f>
        <v xml:space="preserve"> </v>
      </c>
      <c r="C456" s="3" t="str">
        <f>IF(A456&lt;&gt;" ",+B456/(1+Sheet1!$B$4/Sheet1!$B$6)^A456," ")</f>
        <v xml:space="preserve"> </v>
      </c>
      <c r="D456" s="3" t="str">
        <f t="shared" si="7"/>
        <v xml:space="preserve"> </v>
      </c>
      <c r="E456" s="3" t="str">
        <f>IF(A456&lt;&gt;" ",+(B456/(1+Sheet1!$B$4/Sheet1!$B$6^A456)*(A456^2+A456))," ")</f>
        <v xml:space="preserve"> </v>
      </c>
    </row>
    <row r="457" spans="1:5" x14ac:dyDescent="0.25">
      <c r="A457" s="3" t="str">
        <f>IF(A456&lt;&gt;" ",IF(A456+1&lt;=Sheet1!$D$2,A456+1," ")," ")</f>
        <v xml:space="preserve"> </v>
      </c>
      <c r="B457" s="3" t="str">
        <f>IF(A457&lt;&gt;" ",IF(A457&lt;Sheet1!$D$2,Sheet1!$B$5/Sheet1!$B$6,Sheet1!$B$5/Sheet1!$B$6+1)," ")</f>
        <v xml:space="preserve"> </v>
      </c>
      <c r="C457" s="3" t="str">
        <f>IF(A457&lt;&gt;" ",+B457/(1+Sheet1!$B$4/Sheet1!$B$6)^A457," ")</f>
        <v xml:space="preserve"> </v>
      </c>
      <c r="D457" s="3" t="str">
        <f t="shared" si="7"/>
        <v xml:space="preserve"> </v>
      </c>
      <c r="E457" s="3" t="str">
        <f>IF(A457&lt;&gt;" ",+(B457/(1+Sheet1!$B$4/Sheet1!$B$6^A457)*(A457^2+A457))," ")</f>
        <v xml:space="preserve"> </v>
      </c>
    </row>
    <row r="458" spans="1:5" x14ac:dyDescent="0.25">
      <c r="A458" s="3" t="str">
        <f>IF(A457&lt;&gt;" ",IF(A457+1&lt;=Sheet1!$D$2,A457+1," ")," ")</f>
        <v xml:space="preserve"> </v>
      </c>
      <c r="B458" s="3" t="str">
        <f>IF(A458&lt;&gt;" ",IF(A458&lt;Sheet1!$D$2,Sheet1!$B$5/Sheet1!$B$6,Sheet1!$B$5/Sheet1!$B$6+1)," ")</f>
        <v xml:space="preserve"> </v>
      </c>
      <c r="C458" s="3" t="str">
        <f>IF(A458&lt;&gt;" ",+B458/(1+Sheet1!$B$4/Sheet1!$B$6)^A458," ")</f>
        <v xml:space="preserve"> </v>
      </c>
      <c r="D458" s="3" t="str">
        <f t="shared" si="7"/>
        <v xml:space="preserve"> </v>
      </c>
      <c r="E458" s="3" t="str">
        <f>IF(A458&lt;&gt;" ",+(B458/(1+Sheet1!$B$4/Sheet1!$B$6^A458)*(A458^2+A458))," ")</f>
        <v xml:space="preserve"> </v>
      </c>
    </row>
    <row r="459" spans="1:5" x14ac:dyDescent="0.25">
      <c r="A459" s="3" t="str">
        <f>IF(A458&lt;&gt;" ",IF(A458+1&lt;=Sheet1!$D$2,A458+1," ")," ")</f>
        <v xml:space="preserve"> </v>
      </c>
      <c r="B459" s="3" t="str">
        <f>IF(A459&lt;&gt;" ",IF(A459&lt;Sheet1!$D$2,Sheet1!$B$5/Sheet1!$B$6,Sheet1!$B$5/Sheet1!$B$6+1)," ")</f>
        <v xml:space="preserve"> </v>
      </c>
      <c r="C459" s="3" t="str">
        <f>IF(A459&lt;&gt;" ",+B459/(1+Sheet1!$B$4/Sheet1!$B$6)^A459," ")</f>
        <v xml:space="preserve"> </v>
      </c>
      <c r="D459" s="3" t="str">
        <f t="shared" si="7"/>
        <v xml:space="preserve"> </v>
      </c>
      <c r="E459" s="3" t="str">
        <f>IF(A459&lt;&gt;" ",+(B459/(1+Sheet1!$B$4/Sheet1!$B$6^A459)*(A459^2+A459))," ")</f>
        <v xml:space="preserve"> </v>
      </c>
    </row>
    <row r="460" spans="1:5" x14ac:dyDescent="0.25">
      <c r="A460" s="3" t="str">
        <f>IF(A459&lt;&gt;" ",IF(A459+1&lt;=Sheet1!$D$2,A459+1," ")," ")</f>
        <v xml:space="preserve"> </v>
      </c>
      <c r="B460" s="3" t="str">
        <f>IF(A460&lt;&gt;" ",IF(A460&lt;Sheet1!$D$2,Sheet1!$B$5/Sheet1!$B$6,Sheet1!$B$5/Sheet1!$B$6+1)," ")</f>
        <v xml:space="preserve"> </v>
      </c>
      <c r="C460" s="3" t="str">
        <f>IF(A460&lt;&gt;" ",+B460/(1+Sheet1!$B$4/Sheet1!$B$6)^A460," ")</f>
        <v xml:space="preserve"> </v>
      </c>
      <c r="D460" s="3" t="str">
        <f t="shared" si="7"/>
        <v xml:space="preserve"> </v>
      </c>
      <c r="E460" s="3" t="str">
        <f>IF(A460&lt;&gt;" ",+(B460/(1+Sheet1!$B$4/Sheet1!$B$6^A460)*(A460^2+A460))," ")</f>
        <v xml:space="preserve"> </v>
      </c>
    </row>
    <row r="461" spans="1:5" x14ac:dyDescent="0.25">
      <c r="A461" s="3" t="str">
        <f>IF(A460&lt;&gt;" ",IF(A460+1&lt;=Sheet1!$D$2,A460+1," ")," ")</f>
        <v xml:space="preserve"> </v>
      </c>
      <c r="B461" s="3" t="str">
        <f>IF(A461&lt;&gt;" ",IF(A461&lt;Sheet1!$D$2,Sheet1!$B$5/Sheet1!$B$6,Sheet1!$B$5/Sheet1!$B$6+1)," ")</f>
        <v xml:space="preserve"> </v>
      </c>
      <c r="C461" s="3" t="str">
        <f>IF(A461&lt;&gt;" ",+B461/(1+Sheet1!$B$4/Sheet1!$B$6)^A461," ")</f>
        <v xml:space="preserve"> </v>
      </c>
      <c r="D461" s="3" t="str">
        <f t="shared" si="7"/>
        <v xml:space="preserve"> </v>
      </c>
      <c r="E461" s="3" t="str">
        <f>IF(A461&lt;&gt;" ",+(B461/(1+Sheet1!$B$4/Sheet1!$B$6^A461)*(A461^2+A461))," ")</f>
        <v xml:space="preserve"> </v>
      </c>
    </row>
    <row r="462" spans="1:5" x14ac:dyDescent="0.25">
      <c r="A462" s="3" t="str">
        <f>IF(A461&lt;&gt;" ",IF(A461+1&lt;=Sheet1!$D$2,A461+1," ")," ")</f>
        <v xml:space="preserve"> </v>
      </c>
      <c r="B462" s="3" t="str">
        <f>IF(A462&lt;&gt;" ",IF(A462&lt;Sheet1!$D$2,Sheet1!$B$5/Sheet1!$B$6,Sheet1!$B$5/Sheet1!$B$6+1)," ")</f>
        <v xml:space="preserve"> </v>
      </c>
      <c r="C462" s="3" t="str">
        <f>IF(A462&lt;&gt;" ",+B462/(1+Sheet1!$B$4/Sheet1!$B$6)^A462," ")</f>
        <v xml:space="preserve"> </v>
      </c>
      <c r="D462" s="3" t="str">
        <f t="shared" si="7"/>
        <v xml:space="preserve"> </v>
      </c>
      <c r="E462" s="3" t="str">
        <f>IF(A462&lt;&gt;" ",+(B462/(1+Sheet1!$B$4/Sheet1!$B$6^A462)*(A462^2+A462))," ")</f>
        <v xml:space="preserve"> </v>
      </c>
    </row>
    <row r="463" spans="1:5" x14ac:dyDescent="0.25">
      <c r="A463" s="3" t="str">
        <f>IF(A462&lt;&gt;" ",IF(A462+1&lt;=Sheet1!$D$2,A462+1," ")," ")</f>
        <v xml:space="preserve"> </v>
      </c>
      <c r="B463" s="3" t="str">
        <f>IF(A463&lt;&gt;" ",IF(A463&lt;Sheet1!$D$2,Sheet1!$B$5/Sheet1!$B$6,Sheet1!$B$5/Sheet1!$B$6+1)," ")</f>
        <v xml:space="preserve"> </v>
      </c>
      <c r="C463" s="3" t="str">
        <f>IF(A463&lt;&gt;" ",+B463/(1+Sheet1!$B$4/Sheet1!$B$6)^A463," ")</f>
        <v xml:space="preserve"> </v>
      </c>
      <c r="D463" s="3" t="str">
        <f t="shared" si="7"/>
        <v xml:space="preserve"> </v>
      </c>
      <c r="E463" s="3" t="str">
        <f>IF(A463&lt;&gt;" ",+(B463/(1+Sheet1!$B$4/Sheet1!$B$6^A463)*(A463^2+A463))," ")</f>
        <v xml:space="preserve"> </v>
      </c>
    </row>
    <row r="464" spans="1:5" x14ac:dyDescent="0.25">
      <c r="A464" s="3" t="str">
        <f>IF(A463&lt;&gt;" ",IF(A463+1&lt;=Sheet1!$D$2,A463+1," ")," ")</f>
        <v xml:space="preserve"> </v>
      </c>
      <c r="B464" s="3" t="str">
        <f>IF(A464&lt;&gt;" ",IF(A464&lt;Sheet1!$D$2,Sheet1!$B$5/Sheet1!$B$6,Sheet1!$B$5/Sheet1!$B$6+1)," ")</f>
        <v xml:space="preserve"> </v>
      </c>
      <c r="C464" s="3" t="str">
        <f>IF(A464&lt;&gt;" ",+B464/(1+Sheet1!$B$4/Sheet1!$B$6)^A464," ")</f>
        <v xml:space="preserve"> </v>
      </c>
      <c r="D464" s="3" t="str">
        <f t="shared" si="7"/>
        <v xml:space="preserve"> </v>
      </c>
      <c r="E464" s="3" t="str">
        <f>IF(A464&lt;&gt;" ",+(B464/(1+Sheet1!$B$4/Sheet1!$B$6^A464)*(A464^2+A464))," ")</f>
        <v xml:space="preserve"> </v>
      </c>
    </row>
    <row r="465" spans="1:5" x14ac:dyDescent="0.25">
      <c r="A465" s="3" t="str">
        <f>IF(A464&lt;&gt;" ",IF(A464+1&lt;=Sheet1!$D$2,A464+1," ")," ")</f>
        <v xml:space="preserve"> </v>
      </c>
      <c r="B465" s="3" t="str">
        <f>IF(A465&lt;&gt;" ",IF(A465&lt;Sheet1!$D$2,Sheet1!$B$5/Sheet1!$B$6,Sheet1!$B$5/Sheet1!$B$6+1)," ")</f>
        <v xml:space="preserve"> </v>
      </c>
      <c r="C465" s="3" t="str">
        <f>IF(A465&lt;&gt;" ",+B465/(1+Sheet1!$B$4/Sheet1!$B$6)^A465," ")</f>
        <v xml:space="preserve"> </v>
      </c>
      <c r="D465" s="3" t="str">
        <f t="shared" si="7"/>
        <v xml:space="preserve"> </v>
      </c>
      <c r="E465" s="3" t="str">
        <f>IF(A465&lt;&gt;" ",+(B465/(1+Sheet1!$B$4/Sheet1!$B$6^A465)*(A465^2+A465))," ")</f>
        <v xml:space="preserve"> </v>
      </c>
    </row>
    <row r="466" spans="1:5" x14ac:dyDescent="0.25">
      <c r="A466" s="3" t="str">
        <f>IF(A465&lt;&gt;" ",IF(A465+1&lt;=Sheet1!$D$2,A465+1," ")," ")</f>
        <v xml:space="preserve"> </v>
      </c>
      <c r="B466" s="3" t="str">
        <f>IF(A466&lt;&gt;" ",IF(A466&lt;Sheet1!$D$2,Sheet1!$B$5/Sheet1!$B$6,Sheet1!$B$5/Sheet1!$B$6+1)," ")</f>
        <v xml:space="preserve"> </v>
      </c>
      <c r="C466" s="3" t="str">
        <f>IF(A466&lt;&gt;" ",+B466/(1+Sheet1!$B$4/Sheet1!$B$6)^A466," ")</f>
        <v xml:space="preserve"> </v>
      </c>
      <c r="D466" s="3" t="str">
        <f t="shared" si="7"/>
        <v xml:space="preserve"> </v>
      </c>
      <c r="E466" s="3" t="str">
        <f>IF(A466&lt;&gt;" ",+(B466/(1+Sheet1!$B$4/Sheet1!$B$6^A466)*(A466^2+A466))," ")</f>
        <v xml:space="preserve"> </v>
      </c>
    </row>
    <row r="467" spans="1:5" x14ac:dyDescent="0.25">
      <c r="A467" s="3" t="str">
        <f>IF(A466&lt;&gt;" ",IF(A466+1&lt;=Sheet1!$D$2,A466+1," ")," ")</f>
        <v xml:space="preserve"> </v>
      </c>
      <c r="B467" s="3" t="str">
        <f>IF(A467&lt;&gt;" ",IF(A467&lt;Sheet1!$D$2,Sheet1!$B$5/Sheet1!$B$6,Sheet1!$B$5/Sheet1!$B$6+1)," ")</f>
        <v xml:space="preserve"> </v>
      </c>
      <c r="C467" s="3" t="str">
        <f>IF(A467&lt;&gt;" ",+B467/(1+Sheet1!$B$4/Sheet1!$B$6)^A467," ")</f>
        <v xml:space="preserve"> </v>
      </c>
      <c r="D467" s="3" t="str">
        <f t="shared" si="7"/>
        <v xml:space="preserve"> </v>
      </c>
      <c r="E467" s="3" t="str">
        <f>IF(A467&lt;&gt;" ",+(B467/(1+Sheet1!$B$4/Sheet1!$B$6^A467)*(A467^2+A467))," ")</f>
        <v xml:space="preserve"> </v>
      </c>
    </row>
    <row r="468" spans="1:5" x14ac:dyDescent="0.25">
      <c r="A468" s="3" t="str">
        <f>IF(A467&lt;&gt;" ",IF(A467+1&lt;=Sheet1!$D$2,A467+1," ")," ")</f>
        <v xml:space="preserve"> </v>
      </c>
      <c r="B468" s="3" t="str">
        <f>IF(A468&lt;&gt;" ",IF(A468&lt;Sheet1!$D$2,Sheet1!$B$5/Sheet1!$B$6,Sheet1!$B$5/Sheet1!$B$6+1)," ")</f>
        <v xml:space="preserve"> </v>
      </c>
      <c r="C468" s="3" t="str">
        <f>IF(A468&lt;&gt;" ",+B468/(1+Sheet1!$B$4/Sheet1!$B$6)^A468," ")</f>
        <v xml:space="preserve"> </v>
      </c>
      <c r="D468" s="3" t="str">
        <f t="shared" si="7"/>
        <v xml:space="preserve"> </v>
      </c>
      <c r="E468" s="3" t="str">
        <f>IF(A468&lt;&gt;" ",+(B468/(1+Sheet1!$B$4/Sheet1!$B$6^A468)*(A468^2+A468))," ")</f>
        <v xml:space="preserve"> </v>
      </c>
    </row>
    <row r="469" spans="1:5" x14ac:dyDescent="0.25">
      <c r="A469" s="3" t="str">
        <f>IF(A468&lt;&gt;" ",IF(A468+1&lt;=Sheet1!$D$2,A468+1," ")," ")</f>
        <v xml:space="preserve"> </v>
      </c>
      <c r="B469" s="3" t="str">
        <f>IF(A469&lt;&gt;" ",IF(A469&lt;Sheet1!$D$2,Sheet1!$B$5/Sheet1!$B$6,Sheet1!$B$5/Sheet1!$B$6+1)," ")</f>
        <v xml:space="preserve"> </v>
      </c>
      <c r="C469" s="3" t="str">
        <f>IF(A469&lt;&gt;" ",+B469/(1+Sheet1!$B$4/Sheet1!$B$6)^A469," ")</f>
        <v xml:space="preserve"> </v>
      </c>
      <c r="D469" s="3" t="str">
        <f t="shared" si="7"/>
        <v xml:space="preserve"> </v>
      </c>
      <c r="E469" s="3" t="str">
        <f>IF(A469&lt;&gt;" ",+(B469/(1+Sheet1!$B$4/Sheet1!$B$6^A469)*(A469^2+A469))," ")</f>
        <v xml:space="preserve"> </v>
      </c>
    </row>
    <row r="470" spans="1:5" x14ac:dyDescent="0.25">
      <c r="A470" s="3" t="str">
        <f>IF(A469&lt;&gt;" ",IF(A469+1&lt;=Sheet1!$D$2,A469+1," ")," ")</f>
        <v xml:space="preserve"> </v>
      </c>
      <c r="B470" s="3" t="str">
        <f>IF(A470&lt;&gt;" ",IF(A470&lt;Sheet1!$D$2,Sheet1!$B$5/Sheet1!$B$6,Sheet1!$B$5/Sheet1!$B$6+1)," ")</f>
        <v xml:space="preserve"> </v>
      </c>
      <c r="C470" s="3" t="str">
        <f>IF(A470&lt;&gt;" ",+B470/(1+Sheet1!$B$4/Sheet1!$B$6)^A470," ")</f>
        <v xml:space="preserve"> </v>
      </c>
      <c r="D470" s="3" t="str">
        <f t="shared" si="7"/>
        <v xml:space="preserve"> </v>
      </c>
      <c r="E470" s="3" t="str">
        <f>IF(A470&lt;&gt;" ",+(B470/(1+Sheet1!$B$4/Sheet1!$B$6^A470)*(A470^2+A470))," ")</f>
        <v xml:space="preserve"> </v>
      </c>
    </row>
    <row r="471" spans="1:5" x14ac:dyDescent="0.25">
      <c r="A471" s="3" t="str">
        <f>IF(A470&lt;&gt;" ",IF(A470+1&lt;=Sheet1!$D$2,A470+1," ")," ")</f>
        <v xml:space="preserve"> </v>
      </c>
      <c r="B471" s="3" t="str">
        <f>IF(A471&lt;&gt;" ",IF(A471&lt;Sheet1!$D$2,Sheet1!$B$5/Sheet1!$B$6,Sheet1!$B$5/Sheet1!$B$6+1)," ")</f>
        <v xml:space="preserve"> </v>
      </c>
      <c r="C471" s="3" t="str">
        <f>IF(A471&lt;&gt;" ",+B471/(1+Sheet1!$B$4/Sheet1!$B$6)^A471," ")</f>
        <v xml:space="preserve"> </v>
      </c>
      <c r="D471" s="3" t="str">
        <f t="shared" si="7"/>
        <v xml:space="preserve"> </v>
      </c>
      <c r="E471" s="3" t="str">
        <f>IF(A471&lt;&gt;" ",+(B471/(1+Sheet1!$B$4/Sheet1!$B$6^A471)*(A471^2+A471))," ")</f>
        <v xml:space="preserve"> </v>
      </c>
    </row>
    <row r="472" spans="1:5" x14ac:dyDescent="0.25">
      <c r="A472" s="3" t="str">
        <f>IF(A471&lt;&gt;" ",IF(A471+1&lt;=Sheet1!$D$2,A471+1," ")," ")</f>
        <v xml:space="preserve"> </v>
      </c>
      <c r="B472" s="3" t="str">
        <f>IF(A472&lt;&gt;" ",IF(A472&lt;Sheet1!$D$2,Sheet1!$B$5/Sheet1!$B$6,Sheet1!$B$5/Sheet1!$B$6+1)," ")</f>
        <v xml:space="preserve"> </v>
      </c>
      <c r="C472" s="3" t="str">
        <f>IF(A472&lt;&gt;" ",+B472/(1+Sheet1!$B$4/Sheet1!$B$6)^A472," ")</f>
        <v xml:space="preserve"> </v>
      </c>
      <c r="D472" s="3" t="str">
        <f t="shared" si="7"/>
        <v xml:space="preserve"> </v>
      </c>
      <c r="E472" s="3" t="str">
        <f>IF(A472&lt;&gt;" ",+(B472/(1+Sheet1!$B$4/Sheet1!$B$6^A472)*(A472^2+A472))," ")</f>
        <v xml:space="preserve"> </v>
      </c>
    </row>
    <row r="473" spans="1:5" x14ac:dyDescent="0.25">
      <c r="A473" s="3" t="str">
        <f>IF(A472&lt;&gt;" ",IF(A472+1&lt;=Sheet1!$D$2,A472+1," ")," ")</f>
        <v xml:space="preserve"> </v>
      </c>
      <c r="B473" s="3" t="str">
        <f>IF(A473&lt;&gt;" ",IF(A473&lt;Sheet1!$D$2,Sheet1!$B$5/Sheet1!$B$6,Sheet1!$B$5/Sheet1!$B$6+1)," ")</f>
        <v xml:space="preserve"> </v>
      </c>
      <c r="C473" s="3" t="str">
        <f>IF(A473&lt;&gt;" ",+B473/(1+Sheet1!$B$4/Sheet1!$B$6)^A473," ")</f>
        <v xml:space="preserve"> </v>
      </c>
      <c r="D473" s="3" t="str">
        <f t="shared" si="7"/>
        <v xml:space="preserve"> </v>
      </c>
      <c r="E473" s="3" t="str">
        <f>IF(A473&lt;&gt;" ",+(B473/(1+Sheet1!$B$4/Sheet1!$B$6^A473)*(A473^2+A473))," ")</f>
        <v xml:space="preserve"> </v>
      </c>
    </row>
    <row r="474" spans="1:5" x14ac:dyDescent="0.25">
      <c r="A474" s="3" t="str">
        <f>IF(A473&lt;&gt;" ",IF(A473+1&lt;=Sheet1!$D$2,A473+1," ")," ")</f>
        <v xml:space="preserve"> </v>
      </c>
      <c r="B474" s="3" t="str">
        <f>IF(A474&lt;&gt;" ",IF(A474&lt;Sheet1!$D$2,Sheet1!$B$5/Sheet1!$B$6,Sheet1!$B$5/Sheet1!$B$6+1)," ")</f>
        <v xml:space="preserve"> </v>
      </c>
      <c r="C474" s="3" t="str">
        <f>IF(A474&lt;&gt;" ",+B474/(1+Sheet1!$B$4/Sheet1!$B$6)^A474," ")</f>
        <v xml:space="preserve"> </v>
      </c>
      <c r="D474" s="3" t="str">
        <f t="shared" si="7"/>
        <v xml:space="preserve"> </v>
      </c>
      <c r="E474" s="3" t="str">
        <f>IF(A474&lt;&gt;" ",+(B474/(1+Sheet1!$B$4/Sheet1!$B$6^A474)*(A474^2+A474))," ")</f>
        <v xml:space="preserve"> </v>
      </c>
    </row>
    <row r="475" spans="1:5" x14ac:dyDescent="0.25">
      <c r="A475" s="3" t="str">
        <f>IF(A474&lt;&gt;" ",IF(A474+1&lt;=Sheet1!$D$2,A474+1," ")," ")</f>
        <v xml:space="preserve"> </v>
      </c>
      <c r="B475" s="3" t="str">
        <f>IF(A475&lt;&gt;" ",IF(A475&lt;Sheet1!$D$2,Sheet1!$B$5/Sheet1!$B$6,Sheet1!$B$5/Sheet1!$B$6+1)," ")</f>
        <v xml:space="preserve"> </v>
      </c>
      <c r="C475" s="3" t="str">
        <f>IF(A475&lt;&gt;" ",+B475/(1+Sheet1!$B$4/Sheet1!$B$6)^A475," ")</f>
        <v xml:space="preserve"> </v>
      </c>
      <c r="D475" s="3" t="str">
        <f t="shared" si="7"/>
        <v xml:space="preserve"> </v>
      </c>
      <c r="E475" s="3" t="str">
        <f>IF(A475&lt;&gt;" ",+(B475/(1+Sheet1!$B$4/Sheet1!$B$6^A475)*(A475^2+A475))," ")</f>
        <v xml:space="preserve"> </v>
      </c>
    </row>
    <row r="476" spans="1:5" x14ac:dyDescent="0.25">
      <c r="A476" s="3" t="str">
        <f>IF(A475&lt;&gt;" ",IF(A475+1&lt;=Sheet1!$D$2,A475+1," ")," ")</f>
        <v xml:space="preserve"> </v>
      </c>
      <c r="B476" s="3" t="str">
        <f>IF(A476&lt;&gt;" ",IF(A476&lt;Sheet1!$D$2,Sheet1!$B$5/Sheet1!$B$6,Sheet1!$B$5/Sheet1!$B$6+1)," ")</f>
        <v xml:space="preserve"> </v>
      </c>
      <c r="C476" s="3" t="str">
        <f>IF(A476&lt;&gt;" ",+B476/(1+Sheet1!$B$4/Sheet1!$B$6)^A476," ")</f>
        <v xml:space="preserve"> </v>
      </c>
      <c r="D476" s="3" t="str">
        <f t="shared" si="7"/>
        <v xml:space="preserve"> </v>
      </c>
      <c r="E476" s="3" t="str">
        <f>IF(A476&lt;&gt;" ",+(B476/(1+Sheet1!$B$4/Sheet1!$B$6^A476)*(A476^2+A476))," ")</f>
        <v xml:space="preserve"> </v>
      </c>
    </row>
    <row r="477" spans="1:5" x14ac:dyDescent="0.25">
      <c r="A477" s="3" t="str">
        <f>IF(A476&lt;&gt;" ",IF(A476+1&lt;=Sheet1!$D$2,A476+1," ")," ")</f>
        <v xml:space="preserve"> </v>
      </c>
      <c r="B477" s="3" t="str">
        <f>IF(A477&lt;&gt;" ",IF(A477&lt;Sheet1!$D$2,Sheet1!$B$5/Sheet1!$B$6,Sheet1!$B$5/Sheet1!$B$6+1)," ")</f>
        <v xml:space="preserve"> </v>
      </c>
      <c r="C477" s="3" t="str">
        <f>IF(A477&lt;&gt;" ",+B477/(1+Sheet1!$B$4/Sheet1!$B$6)^A477," ")</f>
        <v xml:space="preserve"> </v>
      </c>
      <c r="D477" s="3" t="str">
        <f t="shared" si="7"/>
        <v xml:space="preserve"> </v>
      </c>
      <c r="E477" s="3" t="str">
        <f>IF(A477&lt;&gt;" ",+(B477/(1+Sheet1!$B$4/Sheet1!$B$6^A477)*(A477^2+A477))," ")</f>
        <v xml:space="preserve"> </v>
      </c>
    </row>
    <row r="478" spans="1:5" x14ac:dyDescent="0.25">
      <c r="A478" s="3" t="str">
        <f>IF(A477&lt;&gt;" ",IF(A477+1&lt;=Sheet1!$D$2,A477+1," ")," ")</f>
        <v xml:space="preserve"> </v>
      </c>
      <c r="B478" s="3" t="str">
        <f>IF(A478&lt;&gt;" ",IF(A478&lt;Sheet1!$D$2,Sheet1!$B$5/Sheet1!$B$6,Sheet1!$B$5/Sheet1!$B$6+1)," ")</f>
        <v xml:space="preserve"> </v>
      </c>
      <c r="C478" s="3" t="str">
        <f>IF(A478&lt;&gt;" ",+B478/(1+Sheet1!$B$4/Sheet1!$B$6)^A478," ")</f>
        <v xml:space="preserve"> </v>
      </c>
      <c r="D478" s="3" t="str">
        <f t="shared" si="7"/>
        <v xml:space="preserve"> </v>
      </c>
      <c r="E478" s="3" t="str">
        <f>IF(A478&lt;&gt;" ",+(B478/(1+Sheet1!$B$4/Sheet1!$B$6^A478)*(A478^2+A478))," ")</f>
        <v xml:space="preserve"> </v>
      </c>
    </row>
    <row r="479" spans="1:5" x14ac:dyDescent="0.25">
      <c r="A479" s="3" t="str">
        <f>IF(A478&lt;&gt;" ",IF(A478+1&lt;=Sheet1!$D$2,A478+1," ")," ")</f>
        <v xml:space="preserve"> </v>
      </c>
      <c r="B479" s="3" t="str">
        <f>IF(A479&lt;&gt;" ",IF(A479&lt;Sheet1!$D$2,Sheet1!$B$5/Sheet1!$B$6,Sheet1!$B$5/Sheet1!$B$6+1)," ")</f>
        <v xml:space="preserve"> </v>
      </c>
      <c r="C479" s="3" t="str">
        <f>IF(A479&lt;&gt;" ",+B479/(1+Sheet1!$B$4/Sheet1!$B$6)^A479," ")</f>
        <v xml:space="preserve"> </v>
      </c>
      <c r="D479" s="3" t="str">
        <f t="shared" si="7"/>
        <v xml:space="preserve"> </v>
      </c>
      <c r="E479" s="3" t="str">
        <f>IF(A479&lt;&gt;" ",+(B479/(1+Sheet1!$B$4/Sheet1!$B$6^A479)*(A479^2+A479))," ")</f>
        <v xml:space="preserve"> </v>
      </c>
    </row>
    <row r="480" spans="1:5" x14ac:dyDescent="0.25">
      <c r="A480" s="3" t="str">
        <f>IF(A479&lt;&gt;" ",IF(A479+1&lt;=Sheet1!$D$2,A479+1," ")," ")</f>
        <v xml:space="preserve"> </v>
      </c>
      <c r="B480" s="3" t="str">
        <f>IF(A480&lt;&gt;" ",IF(A480&lt;Sheet1!$D$2,Sheet1!$B$5/Sheet1!$B$6,Sheet1!$B$5/Sheet1!$B$6+1)," ")</f>
        <v xml:space="preserve"> </v>
      </c>
      <c r="C480" s="3" t="str">
        <f>IF(A480&lt;&gt;" ",+B480/(1+Sheet1!$B$4/Sheet1!$B$6)^A480," ")</f>
        <v xml:space="preserve"> </v>
      </c>
      <c r="D480" s="3" t="str">
        <f t="shared" si="7"/>
        <v xml:space="preserve"> </v>
      </c>
      <c r="E480" s="3" t="str">
        <f>IF(A480&lt;&gt;" ",+(B480/(1+Sheet1!$B$4/Sheet1!$B$6^A480)*(A480^2+A480))," ")</f>
        <v xml:space="preserve"> </v>
      </c>
    </row>
    <row r="481" spans="1:5" x14ac:dyDescent="0.25">
      <c r="A481" s="3" t="str">
        <f>IF(A480&lt;&gt;" ",IF(A480+1&lt;=Sheet1!$D$2,A480+1," ")," ")</f>
        <v xml:space="preserve"> </v>
      </c>
      <c r="B481" s="3" t="str">
        <f>IF(A481&lt;&gt;" ",IF(A481&lt;Sheet1!$D$2,Sheet1!$B$5/Sheet1!$B$6,Sheet1!$B$5/Sheet1!$B$6+1)," ")</f>
        <v xml:space="preserve"> </v>
      </c>
      <c r="C481" s="3" t="str">
        <f>IF(A481&lt;&gt;" ",+B481/(1+Sheet1!$B$4/Sheet1!$B$6)^A481," ")</f>
        <v xml:space="preserve"> </v>
      </c>
      <c r="D481" s="3" t="str">
        <f t="shared" si="7"/>
        <v xml:space="preserve"> </v>
      </c>
      <c r="E481" s="3" t="str">
        <f>IF(A481&lt;&gt;" ",+(B481/(1+Sheet1!$B$4/Sheet1!$B$6^A481)*(A481^2+A481))," ")</f>
        <v xml:space="preserve"> </v>
      </c>
    </row>
    <row r="482" spans="1:5" x14ac:dyDescent="0.25">
      <c r="A482" s="3" t="str">
        <f>IF(A481&lt;&gt;" ",IF(A481+1&lt;=Sheet1!$D$2,A481+1," ")," ")</f>
        <v xml:space="preserve"> </v>
      </c>
      <c r="B482" s="3" t="str">
        <f>IF(A482&lt;&gt;" ",IF(A482&lt;Sheet1!$D$2,Sheet1!$B$5/Sheet1!$B$6,Sheet1!$B$5/Sheet1!$B$6+1)," ")</f>
        <v xml:space="preserve"> </v>
      </c>
      <c r="C482" s="3" t="str">
        <f>IF(A482&lt;&gt;" ",+B482/(1+Sheet1!$B$4/Sheet1!$B$6)^A482," ")</f>
        <v xml:space="preserve"> </v>
      </c>
      <c r="D482" s="3" t="str">
        <f t="shared" si="7"/>
        <v xml:space="preserve"> </v>
      </c>
      <c r="E482" s="3" t="str">
        <f>IF(A482&lt;&gt;" ",+(B482/(1+Sheet1!$B$4/Sheet1!$B$6^A482)*(A482^2+A482))," ")</f>
        <v xml:space="preserve"> </v>
      </c>
    </row>
    <row r="483" spans="1:5" x14ac:dyDescent="0.25">
      <c r="A483" s="3" t="str">
        <f>IF(A482&lt;&gt;" ",IF(A482+1&lt;=Sheet1!$D$2,A482+1," ")," ")</f>
        <v xml:space="preserve"> </v>
      </c>
      <c r="B483" s="3" t="str">
        <f>IF(A483&lt;&gt;" ",IF(A483&lt;Sheet1!$D$2,Sheet1!$B$5/Sheet1!$B$6,Sheet1!$B$5/Sheet1!$B$6+1)," ")</f>
        <v xml:space="preserve"> </v>
      </c>
      <c r="C483" s="3" t="str">
        <f>IF(A483&lt;&gt;" ",+B483/(1+Sheet1!$B$4/Sheet1!$B$6)^A483," ")</f>
        <v xml:space="preserve"> </v>
      </c>
      <c r="D483" s="3" t="str">
        <f t="shared" si="7"/>
        <v xml:space="preserve"> </v>
      </c>
      <c r="E483" s="3" t="str">
        <f>IF(A483&lt;&gt;" ",+(B483/(1+Sheet1!$B$4/Sheet1!$B$6^A483)*(A483^2+A483))," ")</f>
        <v xml:space="preserve"> </v>
      </c>
    </row>
  </sheetData>
  <sheetProtection password="D9D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 Ackerman</cp:lastModifiedBy>
  <dcterms:created xsi:type="dcterms:W3CDTF">2009-09-27T01:36:27Z</dcterms:created>
  <dcterms:modified xsi:type="dcterms:W3CDTF">2016-04-06T19:24:04Z</dcterms:modified>
</cp:coreProperties>
</file>